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ddruml\Desktop\"/>
    </mc:Choice>
  </mc:AlternateContent>
  <xr:revisionPtr revIDLastSave="0" documentId="13_ncr:1_{4FE59B16-1DEF-460F-A381-72E004F69D70}" xr6:coauthVersionLast="28" xr6:coauthVersionMax="28" xr10:uidLastSave="{00000000-0000-0000-0000-000000000000}"/>
  <bookViews>
    <workbookView xWindow="0" yWindow="0" windowWidth="22428" windowHeight="8040" tabRatio="625" xr2:uid="{00000000-000D-0000-FFFF-FFFF00000000}"/>
  </bookViews>
  <sheets>
    <sheet name="Month End WIP" sheetId="1" r:id="rId1"/>
    <sheet name="Sheet2" sheetId="2" r:id="rId2"/>
    <sheet name="Sheet3" sheetId="3" r:id="rId3"/>
  </sheets>
  <definedNames>
    <definedName name="_xlnm.Print_Area" localSheetId="0">'Month End WIP'!$A$1:$M$52</definedName>
    <definedName name="_xlnm.Print_Titles" localSheetId="0">'Month End WIP'!$6:$8</definedName>
  </definedNames>
  <calcPr calcId="171027"/>
</workbook>
</file>

<file path=xl/calcChain.xml><?xml version="1.0" encoding="utf-8"?>
<calcChain xmlns="http://schemas.openxmlformats.org/spreadsheetml/2006/main">
  <c r="D38" i="1" l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10" i="1" s="1"/>
  <c r="D9" i="1"/>
  <c r="E9" i="1" s="1"/>
  <c r="G10" i="1" l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9" i="1"/>
  <c r="K9" i="1" s="1"/>
  <c r="F40" i="1" l="1"/>
  <c r="I9" i="1"/>
  <c r="J9" i="1"/>
  <c r="E38" i="1"/>
  <c r="K38" i="1" s="1"/>
  <c r="E37" i="1"/>
  <c r="E36" i="1"/>
  <c r="K36" i="1" s="1"/>
  <c r="E35" i="1"/>
  <c r="E34" i="1"/>
  <c r="K34" i="1" s="1"/>
  <c r="E33" i="1"/>
  <c r="E32" i="1"/>
  <c r="K32" i="1" s="1"/>
  <c r="E31" i="1"/>
  <c r="E30" i="1"/>
  <c r="K30" i="1" s="1"/>
  <c r="E29" i="1"/>
  <c r="E28" i="1"/>
  <c r="K28" i="1" s="1"/>
  <c r="E27" i="1"/>
  <c r="E26" i="1"/>
  <c r="K26" i="1" s="1"/>
  <c r="E25" i="1"/>
  <c r="E24" i="1"/>
  <c r="K24" i="1" s="1"/>
  <c r="E23" i="1"/>
  <c r="E22" i="1"/>
  <c r="K22" i="1" s="1"/>
  <c r="E21" i="1"/>
  <c r="E20" i="1"/>
  <c r="K20" i="1" s="1"/>
  <c r="E19" i="1"/>
  <c r="E18" i="1"/>
  <c r="K18" i="1" s="1"/>
  <c r="E17" i="1"/>
  <c r="E16" i="1"/>
  <c r="K16" i="1" s="1"/>
  <c r="E15" i="1"/>
  <c r="E14" i="1"/>
  <c r="K14" i="1" s="1"/>
  <c r="E13" i="1"/>
  <c r="E12" i="1"/>
  <c r="K12" i="1" s="1"/>
  <c r="E11" i="1"/>
  <c r="K10" i="1"/>
  <c r="K11" i="1" l="1"/>
  <c r="J11" i="1" s="1"/>
  <c r="K13" i="1"/>
  <c r="I13" i="1" s="1"/>
  <c r="K15" i="1"/>
  <c r="J15" i="1" s="1"/>
  <c r="K17" i="1"/>
  <c r="J17" i="1" s="1"/>
  <c r="K19" i="1"/>
  <c r="M19" i="1" s="1"/>
  <c r="K21" i="1"/>
  <c r="I21" i="1" s="1"/>
  <c r="K23" i="1"/>
  <c r="J23" i="1" s="1"/>
  <c r="K25" i="1"/>
  <c r="M25" i="1" s="1"/>
  <c r="K27" i="1"/>
  <c r="I27" i="1" s="1"/>
  <c r="K29" i="1"/>
  <c r="I29" i="1" s="1"/>
  <c r="K31" i="1"/>
  <c r="M31" i="1" s="1"/>
  <c r="K33" i="1"/>
  <c r="J33" i="1" s="1"/>
  <c r="K35" i="1"/>
  <c r="J35" i="1" s="1"/>
  <c r="K37" i="1"/>
  <c r="J37" i="1" s="1"/>
  <c r="M10" i="1"/>
  <c r="J10" i="1"/>
  <c r="I10" i="1"/>
  <c r="M14" i="1"/>
  <c r="I14" i="1"/>
  <c r="J14" i="1"/>
  <c r="M18" i="1"/>
  <c r="J18" i="1"/>
  <c r="I18" i="1"/>
  <c r="M22" i="1"/>
  <c r="J22" i="1"/>
  <c r="I22" i="1"/>
  <c r="M26" i="1"/>
  <c r="I26" i="1"/>
  <c r="J26" i="1"/>
  <c r="M30" i="1"/>
  <c r="I30" i="1"/>
  <c r="J30" i="1"/>
  <c r="M34" i="1"/>
  <c r="I34" i="1"/>
  <c r="J34" i="1"/>
  <c r="M38" i="1"/>
  <c r="I38" i="1"/>
  <c r="J38" i="1"/>
  <c r="J19" i="1"/>
  <c r="I35" i="1"/>
  <c r="M12" i="1"/>
  <c r="J12" i="1"/>
  <c r="I12" i="1"/>
  <c r="M16" i="1"/>
  <c r="I16" i="1"/>
  <c r="J16" i="1"/>
  <c r="M20" i="1"/>
  <c r="J20" i="1"/>
  <c r="I20" i="1"/>
  <c r="M24" i="1"/>
  <c r="J24" i="1"/>
  <c r="I24" i="1"/>
  <c r="M28" i="1"/>
  <c r="J28" i="1"/>
  <c r="I28" i="1"/>
  <c r="M32" i="1"/>
  <c r="I32" i="1"/>
  <c r="J32" i="1"/>
  <c r="M36" i="1"/>
  <c r="J36" i="1"/>
  <c r="I36" i="1"/>
  <c r="M11" i="1" l="1"/>
  <c r="M35" i="1"/>
  <c r="I11" i="1"/>
  <c r="I19" i="1"/>
  <c r="M27" i="1"/>
  <c r="J27" i="1"/>
  <c r="M13" i="1"/>
  <c r="J13" i="1"/>
  <c r="I37" i="1"/>
  <c r="J29" i="1"/>
  <c r="M21" i="1"/>
  <c r="M37" i="1"/>
  <c r="J21" i="1"/>
  <c r="M29" i="1"/>
  <c r="J31" i="1"/>
  <c r="M23" i="1"/>
  <c r="I15" i="1"/>
  <c r="I25" i="1"/>
  <c r="M15" i="1"/>
  <c r="I31" i="1"/>
  <c r="J25" i="1"/>
  <c r="I23" i="1"/>
  <c r="I33" i="1"/>
  <c r="I17" i="1"/>
  <c r="M33" i="1"/>
  <c r="M17" i="1"/>
  <c r="H40" i="1"/>
  <c r="L40" i="1"/>
  <c r="C40" i="1"/>
  <c r="D40" i="1" l="1"/>
  <c r="E40" i="1" l="1"/>
  <c r="K40" i="1"/>
  <c r="M9" i="1"/>
  <c r="M40" i="1" l="1"/>
  <c r="J40" i="1"/>
  <c r="J47" i="1" s="1"/>
  <c r="I40" i="1"/>
  <c r="J45" i="1" s="1"/>
  <c r="J49" i="1" l="1"/>
</calcChain>
</file>

<file path=xl/sharedStrings.xml><?xml version="1.0" encoding="utf-8"?>
<sst xmlns="http://schemas.openxmlformats.org/spreadsheetml/2006/main" count="48" uniqueCount="35">
  <si>
    <t xml:space="preserve">Job </t>
  </si>
  <si>
    <t>No</t>
  </si>
  <si>
    <t>Percent</t>
  </si>
  <si>
    <t>Complete</t>
  </si>
  <si>
    <t>Revenues</t>
  </si>
  <si>
    <t xml:space="preserve"> </t>
  </si>
  <si>
    <t>Schedule Totals</t>
  </si>
  <si>
    <t>Job Description</t>
  </si>
  <si>
    <t>Total</t>
  </si>
  <si>
    <t>Estimated</t>
  </si>
  <si>
    <t>Contract</t>
  </si>
  <si>
    <t>Gross</t>
  </si>
  <si>
    <t>Profit</t>
  </si>
  <si>
    <t>Costs to</t>
  </si>
  <si>
    <t>Billings</t>
  </si>
  <si>
    <t>to Date</t>
  </si>
  <si>
    <t>Under</t>
  </si>
  <si>
    <t>Costs</t>
  </si>
  <si>
    <t>Cost</t>
  </si>
  <si>
    <t>as of _________</t>
  </si>
  <si>
    <t>JOURNAL ENTRY:</t>
  </si>
  <si>
    <t>GL ACCT #</t>
  </si>
  <si>
    <t>debit</t>
  </si>
  <si>
    <t>credit</t>
  </si>
  <si>
    <t>asset acct #</t>
  </si>
  <si>
    <t>liability acct #</t>
  </si>
  <si>
    <t>sales acct #</t>
  </si>
  <si>
    <t>Over</t>
  </si>
  <si>
    <t xml:space="preserve">  A.  Cost and estimated gross profit in excess of billings:</t>
  </si>
  <si>
    <t xml:space="preserve">  B.  Billings in excess of costs and estimated gross profit:</t>
  </si>
  <si>
    <t xml:space="preserve">  C.  Work in Progress:    (Difference of  A &amp; B)</t>
  </si>
  <si>
    <t>[Contractor Name]</t>
  </si>
  <si>
    <t>Only enter data in the columns that are in yellow.</t>
  </si>
  <si>
    <t>`</t>
  </si>
  <si>
    <t>Work in Progress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</si>
</sst>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13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name val="CG Times"/>
      <family val="1"/>
    </font>
    <font>
      <b/>
      <u/>
      <sz val="10"/>
      <name val="CG Times"/>
      <family val="1"/>
    </font>
    <font>
      <b/>
      <sz val="10"/>
      <name val="Arial"/>
      <family val="2"/>
    </font>
    <font>
      <b/>
      <sz val="10"/>
      <name val="CG Times"/>
    </font>
    <font>
      <b/>
      <sz val="6"/>
      <name val="CG Times"/>
      <family val="1"/>
    </font>
    <font>
      <sz val="12"/>
      <name val="Univers"/>
    </font>
    <font>
      <sz val="1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39"/>
      </patternFill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87">
    <xf numFmtId="0" fontId="0" fillId="0" borderId="0" xfId="0"/>
    <xf numFmtId="43" fontId="0" fillId="0" borderId="0" xfId="1" applyFont="1"/>
    <xf numFmtId="9" fontId="0" fillId="0" borderId="0" xfId="2" applyFont="1"/>
    <xf numFmtId="164" fontId="0" fillId="0" borderId="0" xfId="1" applyNumberFormat="1" applyFont="1"/>
    <xf numFmtId="16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164" fontId="3" fillId="0" borderId="0" xfId="1" applyNumberFormat="1" applyFont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horizontal="centerContinuous"/>
    </xf>
    <xf numFmtId="0" fontId="5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0" xfId="0" applyFont="1" applyFill="1" applyBorder="1"/>
    <xf numFmtId="0" fontId="5" fillId="2" borderId="0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Continuous"/>
    </xf>
    <xf numFmtId="0" fontId="8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9" fillId="2" borderId="7" xfId="0" applyFont="1" applyFill="1" applyBorder="1"/>
    <xf numFmtId="0" fontId="9" fillId="2" borderId="8" xfId="0" applyFont="1" applyFill="1" applyBorder="1"/>
    <xf numFmtId="0" fontId="7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165" fontId="2" fillId="0" borderId="12" xfId="3" applyNumberFormat="1" applyFont="1" applyFill="1" applyBorder="1"/>
    <xf numFmtId="42" fontId="0" fillId="0" borderId="12" xfId="1" applyNumberFormat="1" applyFont="1" applyBorder="1"/>
    <xf numFmtId="42" fontId="0" fillId="0" borderId="0" xfId="1" applyNumberFormat="1" applyFont="1"/>
    <xf numFmtId="42" fontId="1" fillId="0" borderId="0" xfId="1" applyNumberFormat="1" applyFont="1"/>
    <xf numFmtId="42" fontId="3" fillId="0" borderId="1" xfId="1" applyNumberFormat="1" applyFont="1" applyBorder="1"/>
    <xf numFmtId="42" fontId="8" fillId="2" borderId="0" xfId="0" applyNumberFormat="1" applyFont="1" applyFill="1" applyBorder="1"/>
    <xf numFmtId="42" fontId="8" fillId="2" borderId="0" xfId="1" applyNumberFormat="1" applyFont="1" applyFill="1" applyBorder="1"/>
    <xf numFmtId="0" fontId="11" fillId="0" borderId="0" xfId="0" applyFont="1" applyAlignment="1"/>
    <xf numFmtId="0" fontId="11" fillId="0" borderId="0" xfId="0" applyFont="1"/>
    <xf numFmtId="42" fontId="0" fillId="0" borderId="13" xfId="1" applyNumberFormat="1" applyFont="1" applyBorder="1"/>
    <xf numFmtId="165" fontId="2" fillId="0" borderId="13" xfId="3" applyNumberFormat="1" applyFont="1" applyFill="1" applyBorder="1"/>
    <xf numFmtId="42" fontId="5" fillId="2" borderId="0" xfId="0" applyNumberFormat="1" applyFont="1" applyFill="1" applyBorder="1"/>
    <xf numFmtId="14" fontId="3" fillId="3" borderId="10" xfId="0" applyNumberFormat="1" applyFont="1" applyFill="1" applyBorder="1" applyAlignment="1">
      <alignment horizontal="center"/>
    </xf>
    <xf numFmtId="42" fontId="0" fillId="0" borderId="14" xfId="1" applyNumberFormat="1" applyFont="1" applyBorder="1"/>
    <xf numFmtId="165" fontId="2" fillId="0" borderId="14" xfId="3" applyNumberFormat="1" applyFont="1" applyFill="1" applyBorder="1"/>
    <xf numFmtId="0" fontId="3" fillId="3" borderId="14" xfId="0" applyFont="1" applyFill="1" applyBorder="1" applyAlignment="1">
      <alignment horizontal="center"/>
    </xf>
    <xf numFmtId="0" fontId="3" fillId="3" borderId="14" xfId="0" applyFont="1" applyFill="1" applyBorder="1"/>
    <xf numFmtId="0" fontId="3" fillId="3" borderId="16" xfId="0" applyFont="1" applyFill="1" applyBorder="1"/>
    <xf numFmtId="0" fontId="3" fillId="3" borderId="18" xfId="0" applyFont="1" applyFill="1" applyBorder="1" applyAlignment="1">
      <alignment horizontal="center"/>
    </xf>
    <xf numFmtId="42" fontId="0" fillId="0" borderId="16" xfId="1" applyNumberFormat="1" applyFont="1" applyBorder="1"/>
    <xf numFmtId="42" fontId="0" fillId="0" borderId="19" xfId="1" applyNumberFormat="1" applyFont="1" applyBorder="1"/>
    <xf numFmtId="42" fontId="0" fillId="0" borderId="22" xfId="1" applyNumberFormat="1" applyFont="1" applyBorder="1"/>
    <xf numFmtId="42" fontId="0" fillId="0" borderId="11" xfId="1" applyNumberFormat="1" applyFont="1" applyBorder="1"/>
    <xf numFmtId="165" fontId="2" fillId="0" borderId="11" xfId="3" applyNumberFormat="1" applyFont="1" applyFill="1" applyBorder="1"/>
    <xf numFmtId="42" fontId="0" fillId="0" borderId="23" xfId="1" applyNumberFormat="1" applyFont="1" applyBorder="1"/>
    <xf numFmtId="0" fontId="3" fillId="4" borderId="15" xfId="0" applyFont="1" applyFill="1" applyBorder="1"/>
    <xf numFmtId="0" fontId="3" fillId="4" borderId="17" xfId="0" applyFont="1" applyFill="1" applyBorder="1" applyAlignment="1">
      <alignment horizontal="center"/>
    </xf>
    <xf numFmtId="0" fontId="0" fillId="4" borderId="15" xfId="0" applyFont="1" applyFill="1" applyBorder="1" applyProtection="1">
      <protection locked="0"/>
    </xf>
    <xf numFmtId="0" fontId="0" fillId="4" borderId="20" xfId="0" applyFont="1" applyFill="1" applyBorder="1" applyProtection="1">
      <protection locked="0"/>
    </xf>
    <xf numFmtId="0" fontId="0" fillId="4" borderId="21" xfId="0" applyFont="1" applyFill="1" applyBorder="1" applyProtection="1">
      <protection locked="0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/>
    </xf>
    <xf numFmtId="0" fontId="1" fillId="4" borderId="11" xfId="0" quotePrefix="1" applyFont="1" applyFill="1" applyBorder="1" applyProtection="1">
      <protection locked="0"/>
    </xf>
    <xf numFmtId="0" fontId="0" fillId="4" borderId="13" xfId="0" applyFont="1" applyFill="1" applyBorder="1" applyProtection="1">
      <protection locked="0"/>
    </xf>
    <xf numFmtId="0" fontId="3" fillId="4" borderId="14" xfId="0" applyFont="1" applyFill="1" applyBorder="1"/>
    <xf numFmtId="0" fontId="3" fillId="4" borderId="14" xfId="0" applyFont="1" applyFill="1" applyBorder="1" applyAlignment="1">
      <alignment horizontal="center"/>
    </xf>
    <xf numFmtId="14" fontId="3" fillId="4" borderId="10" xfId="0" applyNumberFormat="1" applyFont="1" applyFill="1" applyBorder="1" applyAlignment="1">
      <alignment horizontal="center"/>
    </xf>
    <xf numFmtId="42" fontId="12" fillId="5" borderId="14" xfId="1" applyNumberFormat="1" applyFont="1" applyFill="1" applyBorder="1" applyProtection="1">
      <protection locked="0"/>
    </xf>
    <xf numFmtId="42" fontId="12" fillId="5" borderId="11" xfId="1" applyNumberFormat="1" applyFont="1" applyFill="1" applyBorder="1" applyProtection="1">
      <protection locked="0"/>
    </xf>
    <xf numFmtId="42" fontId="12" fillId="5" borderId="13" xfId="1" applyNumberFormat="1" applyFont="1" applyFill="1" applyBorder="1" applyProtection="1">
      <protection locked="0"/>
    </xf>
    <xf numFmtId="42" fontId="0" fillId="4" borderId="11" xfId="1" applyNumberFormat="1" applyFont="1" applyFill="1" applyBorder="1" applyProtection="1">
      <protection locked="0"/>
    </xf>
    <xf numFmtId="42" fontId="0" fillId="4" borderId="14" xfId="1" applyNumberFormat="1" applyFont="1" applyFill="1" applyBorder="1" applyProtection="1">
      <protection locked="0"/>
    </xf>
    <xf numFmtId="42" fontId="0" fillId="4" borderId="13" xfId="1" applyNumberFormat="1" applyFont="1" applyFill="1" applyBorder="1" applyProtection="1">
      <protection locked="0"/>
    </xf>
    <xf numFmtId="0" fontId="1" fillId="0" borderId="0" xfId="0" applyFont="1"/>
    <xf numFmtId="42" fontId="2" fillId="4" borderId="14" xfId="1" applyNumberFormat="1" applyFont="1" applyFill="1" applyBorder="1" applyProtection="1">
      <protection locked="0"/>
    </xf>
    <xf numFmtId="42" fontId="2" fillId="4" borderId="13" xfId="1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horizontal="center"/>
    </xf>
    <xf numFmtId="0" fontId="3" fillId="0" borderId="10" xfId="0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/>
    </xf>
    <xf numFmtId="42" fontId="12" fillId="0" borderId="14" xfId="1" applyNumberFormat="1" applyFont="1" applyFill="1" applyBorder="1" applyProtection="1"/>
    <xf numFmtId="42" fontId="12" fillId="0" borderId="11" xfId="1" applyNumberFormat="1" applyFont="1" applyFill="1" applyBorder="1" applyProtection="1"/>
    <xf numFmtId="42" fontId="12" fillId="0" borderId="13" xfId="1" applyNumberFormat="1" applyFont="1" applyFill="1" applyBorder="1" applyProtection="1"/>
    <xf numFmtId="0" fontId="1" fillId="4" borderId="14" xfId="0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1" fillId="0" borderId="0" xfId="0" applyFont="1" applyAlignment="1"/>
  </cellXfs>
  <cellStyles count="4">
    <cellStyle name="Comma" xfId="1" builtinId="3"/>
    <cellStyle name="Normal" xfId="0" builtinId="0"/>
    <cellStyle name="Normal_Work in Progress" xfId="3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4"/>
  <sheetViews>
    <sheetView tabSelected="1" zoomScaleNormal="100" zoomScaleSheetLayoutView="100" workbookViewId="0">
      <pane ySplit="8" topLeftCell="A9" activePane="bottomLeft" state="frozen"/>
      <selection pane="bottomLeft" activeCell="A9" sqref="A9"/>
    </sheetView>
  </sheetViews>
  <sheetFormatPr defaultRowHeight="13.2"/>
  <cols>
    <col min="1" max="1" width="8.33203125" customWidth="1"/>
    <col min="2" max="2" width="24.6640625" customWidth="1"/>
    <col min="3" max="4" width="12.77734375" customWidth="1"/>
    <col min="5" max="5" width="12.6640625" customWidth="1"/>
    <col min="6" max="6" width="11.88671875" customWidth="1"/>
    <col min="7" max="7" width="10.5546875" customWidth="1"/>
    <col min="8" max="8" width="13.88671875" customWidth="1"/>
    <col min="9" max="9" width="12.44140625" customWidth="1"/>
    <col min="10" max="10" width="14" customWidth="1"/>
    <col min="11" max="11" width="13.77734375" customWidth="1"/>
    <col min="12" max="12" width="14.109375" customWidth="1"/>
    <col min="13" max="13" width="11.5546875" customWidth="1"/>
  </cols>
  <sheetData>
    <row r="1" spans="1:14" s="36" customFormat="1" ht="13.8">
      <c r="A1" s="82" t="s">
        <v>31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4" s="37" customFormat="1" ht="13.8">
      <c r="A2" s="84" t="s">
        <v>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s="37" customFormat="1" ht="13.8">
      <c r="A3" s="82" t="s">
        <v>19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4" ht="13.8">
      <c r="A4" s="85" t="s">
        <v>32</v>
      </c>
      <c r="B4" s="86"/>
      <c r="C4" s="86"/>
      <c r="D4" s="86"/>
      <c r="E4" s="6"/>
      <c r="F4" s="6"/>
      <c r="G4" s="6"/>
      <c r="H4" s="6"/>
      <c r="I4" s="6"/>
      <c r="J4" s="6"/>
      <c r="K4" s="6"/>
      <c r="L4" s="6"/>
      <c r="M4" s="6"/>
    </row>
    <row r="5" spans="1:14" ht="13.8" thickBot="1"/>
    <row r="6" spans="1:14">
      <c r="A6" s="54"/>
      <c r="B6" s="63"/>
      <c r="C6" s="64" t="s">
        <v>8</v>
      </c>
      <c r="D6" s="75" t="s">
        <v>8</v>
      </c>
      <c r="E6" s="44" t="s">
        <v>9</v>
      </c>
      <c r="F6" s="64" t="s">
        <v>9</v>
      </c>
      <c r="G6" s="45"/>
      <c r="H6" s="63"/>
      <c r="I6" s="45"/>
      <c r="J6" s="44" t="s">
        <v>5</v>
      </c>
      <c r="K6" s="44" t="s">
        <v>10</v>
      </c>
      <c r="L6" s="63"/>
      <c r="M6" s="46"/>
    </row>
    <row r="7" spans="1:14">
      <c r="A7" s="55" t="s">
        <v>0</v>
      </c>
      <c r="B7" s="59"/>
      <c r="C7" s="60" t="s">
        <v>9</v>
      </c>
      <c r="D7" s="76" t="s">
        <v>9</v>
      </c>
      <c r="E7" s="28" t="s">
        <v>11</v>
      </c>
      <c r="F7" s="60" t="s">
        <v>13</v>
      </c>
      <c r="G7" s="28" t="s">
        <v>2</v>
      </c>
      <c r="H7" s="60" t="s">
        <v>14</v>
      </c>
      <c r="I7" s="28" t="s">
        <v>16</v>
      </c>
      <c r="J7" s="28" t="s">
        <v>27</v>
      </c>
      <c r="K7" s="28" t="s">
        <v>4</v>
      </c>
      <c r="L7" s="60" t="s">
        <v>17</v>
      </c>
      <c r="M7" s="47" t="s">
        <v>12</v>
      </c>
    </row>
    <row r="8" spans="1:14" ht="13.8" thickBot="1">
      <c r="A8" s="55" t="s">
        <v>1</v>
      </c>
      <c r="B8" s="60" t="s">
        <v>7</v>
      </c>
      <c r="C8" s="60" t="s">
        <v>10</v>
      </c>
      <c r="D8" s="77" t="s">
        <v>18</v>
      </c>
      <c r="E8" s="28" t="s">
        <v>12</v>
      </c>
      <c r="F8" s="60" t="s">
        <v>3</v>
      </c>
      <c r="G8" s="28" t="s">
        <v>3</v>
      </c>
      <c r="H8" s="65" t="s">
        <v>15</v>
      </c>
      <c r="I8" s="41" t="s">
        <v>14</v>
      </c>
      <c r="J8" s="28" t="s">
        <v>14</v>
      </c>
      <c r="K8" s="28" t="s">
        <v>15</v>
      </c>
      <c r="L8" s="65" t="s">
        <v>15</v>
      </c>
      <c r="M8" s="47" t="s">
        <v>15</v>
      </c>
    </row>
    <row r="9" spans="1:14">
      <c r="A9" s="56"/>
      <c r="B9" s="81"/>
      <c r="C9" s="66">
        <v>0</v>
      </c>
      <c r="D9" s="78">
        <f>+L9+F9</f>
        <v>0</v>
      </c>
      <c r="E9" s="42">
        <f t="shared" ref="E9:E38" si="0">+C9-D9</f>
        <v>0</v>
      </c>
      <c r="F9" s="73">
        <v>0</v>
      </c>
      <c r="G9" s="43">
        <f>IF(D9=0,0,L9/D9)</f>
        <v>0</v>
      </c>
      <c r="H9" s="70">
        <v>0</v>
      </c>
      <c r="I9" s="42">
        <f t="shared" ref="I9:I38" si="1">IF((H9-K9)&gt;0,0,K9-H9)</f>
        <v>0</v>
      </c>
      <c r="J9" s="42">
        <f t="shared" ref="J9:J38" si="2">IF((H9-K9)&gt;0,H9-K9,0)</f>
        <v>0</v>
      </c>
      <c r="K9" s="42">
        <f t="shared" ref="K9:K38" si="3">IF(E9&lt;0,L9+E9,L9+(G9*E9))</f>
        <v>0</v>
      </c>
      <c r="L9" s="70">
        <v>0</v>
      </c>
      <c r="M9" s="48">
        <f>K9-L9</f>
        <v>0</v>
      </c>
      <c r="N9" s="72" t="s">
        <v>33</v>
      </c>
    </row>
    <row r="10" spans="1:14">
      <c r="A10" s="57"/>
      <c r="B10" s="61"/>
      <c r="C10" s="67">
        <v>0</v>
      </c>
      <c r="D10" s="79">
        <f>+L10+F10</f>
        <v>0</v>
      </c>
      <c r="E10" s="51">
        <f t="shared" si="0"/>
        <v>0</v>
      </c>
      <c r="F10" s="69">
        <v>0</v>
      </c>
      <c r="G10" s="52">
        <f>IF(D10=0,0,L10/D10)</f>
        <v>0</v>
      </c>
      <c r="H10" s="69">
        <v>0</v>
      </c>
      <c r="I10" s="51">
        <f t="shared" si="1"/>
        <v>0</v>
      </c>
      <c r="J10" s="51">
        <f t="shared" si="2"/>
        <v>0</v>
      </c>
      <c r="K10" s="51">
        <f t="shared" si="3"/>
        <v>0</v>
      </c>
      <c r="L10" s="69">
        <v>0</v>
      </c>
      <c r="M10" s="53">
        <f t="shared" ref="M10:M38" si="4">K10-L10</f>
        <v>0</v>
      </c>
    </row>
    <row r="11" spans="1:14">
      <c r="A11" s="57"/>
      <c r="B11" s="61"/>
      <c r="C11" s="67">
        <v>0</v>
      </c>
      <c r="D11" s="79">
        <f t="shared" ref="D11:D37" si="5">+L11+F11</f>
        <v>0</v>
      </c>
      <c r="E11" s="30">
        <f t="shared" si="0"/>
        <v>0</v>
      </c>
      <c r="F11" s="69">
        <v>0</v>
      </c>
      <c r="G11" s="29">
        <f t="shared" ref="G11:G38" si="6">IF(D11=0,0,L11/D11)</f>
        <v>0</v>
      </c>
      <c r="H11" s="69">
        <v>0</v>
      </c>
      <c r="I11" s="30">
        <f t="shared" si="1"/>
        <v>0</v>
      </c>
      <c r="J11" s="30">
        <f t="shared" si="2"/>
        <v>0</v>
      </c>
      <c r="K11" s="30">
        <f t="shared" si="3"/>
        <v>0</v>
      </c>
      <c r="L11" s="69">
        <v>0</v>
      </c>
      <c r="M11" s="49">
        <f t="shared" si="4"/>
        <v>0</v>
      </c>
    </row>
    <row r="12" spans="1:14">
      <c r="A12" s="57"/>
      <c r="B12" s="61"/>
      <c r="C12" s="67">
        <v>0</v>
      </c>
      <c r="D12" s="79">
        <f t="shared" si="5"/>
        <v>0</v>
      </c>
      <c r="E12" s="30">
        <f t="shared" si="0"/>
        <v>0</v>
      </c>
      <c r="F12" s="69">
        <v>0</v>
      </c>
      <c r="G12" s="29">
        <f t="shared" si="6"/>
        <v>0</v>
      </c>
      <c r="H12" s="69">
        <v>0</v>
      </c>
      <c r="I12" s="30">
        <f t="shared" si="1"/>
        <v>0</v>
      </c>
      <c r="J12" s="30">
        <f t="shared" si="2"/>
        <v>0</v>
      </c>
      <c r="K12" s="30">
        <f t="shared" si="3"/>
        <v>0</v>
      </c>
      <c r="L12" s="69">
        <v>0</v>
      </c>
      <c r="M12" s="49">
        <f t="shared" si="4"/>
        <v>0</v>
      </c>
    </row>
    <row r="13" spans="1:14">
      <c r="A13" s="57"/>
      <c r="B13" s="61"/>
      <c r="C13" s="67">
        <v>0</v>
      </c>
      <c r="D13" s="79">
        <f t="shared" si="5"/>
        <v>0</v>
      </c>
      <c r="E13" s="30">
        <f t="shared" si="0"/>
        <v>0</v>
      </c>
      <c r="F13" s="69">
        <v>0</v>
      </c>
      <c r="G13" s="29">
        <f t="shared" si="6"/>
        <v>0</v>
      </c>
      <c r="H13" s="69">
        <v>0</v>
      </c>
      <c r="I13" s="30">
        <f t="shared" si="1"/>
        <v>0</v>
      </c>
      <c r="J13" s="30">
        <f t="shared" si="2"/>
        <v>0</v>
      </c>
      <c r="K13" s="30">
        <f t="shared" si="3"/>
        <v>0</v>
      </c>
      <c r="L13" s="69">
        <v>0</v>
      </c>
      <c r="M13" s="49">
        <f t="shared" si="4"/>
        <v>0</v>
      </c>
    </row>
    <row r="14" spans="1:14">
      <c r="A14" s="57"/>
      <c r="B14" s="61"/>
      <c r="C14" s="67">
        <v>0</v>
      </c>
      <c r="D14" s="79">
        <f t="shared" si="5"/>
        <v>0</v>
      </c>
      <c r="E14" s="30">
        <f t="shared" si="0"/>
        <v>0</v>
      </c>
      <c r="F14" s="69">
        <v>0</v>
      </c>
      <c r="G14" s="29">
        <f t="shared" si="6"/>
        <v>0</v>
      </c>
      <c r="H14" s="69">
        <v>0</v>
      </c>
      <c r="I14" s="30">
        <f t="shared" si="1"/>
        <v>0</v>
      </c>
      <c r="J14" s="30">
        <f t="shared" si="2"/>
        <v>0</v>
      </c>
      <c r="K14" s="30">
        <f t="shared" si="3"/>
        <v>0</v>
      </c>
      <c r="L14" s="69">
        <v>0</v>
      </c>
      <c r="M14" s="49">
        <f t="shared" si="4"/>
        <v>0</v>
      </c>
    </row>
    <row r="15" spans="1:14">
      <c r="A15" s="57"/>
      <c r="B15" s="61"/>
      <c r="C15" s="67">
        <v>0</v>
      </c>
      <c r="D15" s="79">
        <f t="shared" si="5"/>
        <v>0</v>
      </c>
      <c r="E15" s="30">
        <f t="shared" si="0"/>
        <v>0</v>
      </c>
      <c r="F15" s="69">
        <v>0</v>
      </c>
      <c r="G15" s="29">
        <f t="shared" si="6"/>
        <v>0</v>
      </c>
      <c r="H15" s="69">
        <v>0</v>
      </c>
      <c r="I15" s="30">
        <f t="shared" si="1"/>
        <v>0</v>
      </c>
      <c r="J15" s="30">
        <f t="shared" si="2"/>
        <v>0</v>
      </c>
      <c r="K15" s="30">
        <f t="shared" si="3"/>
        <v>0</v>
      </c>
      <c r="L15" s="69">
        <v>0</v>
      </c>
      <c r="M15" s="49">
        <f t="shared" si="4"/>
        <v>0</v>
      </c>
    </row>
    <row r="16" spans="1:14">
      <c r="A16" s="57"/>
      <c r="B16" s="61"/>
      <c r="C16" s="67">
        <v>0</v>
      </c>
      <c r="D16" s="79">
        <f t="shared" si="5"/>
        <v>0</v>
      </c>
      <c r="E16" s="30">
        <f t="shared" si="0"/>
        <v>0</v>
      </c>
      <c r="F16" s="69">
        <v>0</v>
      </c>
      <c r="G16" s="29">
        <f t="shared" si="6"/>
        <v>0</v>
      </c>
      <c r="H16" s="69">
        <v>0</v>
      </c>
      <c r="I16" s="30">
        <f t="shared" si="1"/>
        <v>0</v>
      </c>
      <c r="J16" s="30">
        <f t="shared" si="2"/>
        <v>0</v>
      </c>
      <c r="K16" s="30">
        <f t="shared" si="3"/>
        <v>0</v>
      </c>
      <c r="L16" s="69">
        <v>0</v>
      </c>
      <c r="M16" s="49">
        <f t="shared" si="4"/>
        <v>0</v>
      </c>
    </row>
    <row r="17" spans="1:13">
      <c r="A17" s="57"/>
      <c r="B17" s="61"/>
      <c r="C17" s="67">
        <v>0</v>
      </c>
      <c r="D17" s="79">
        <f t="shared" si="5"/>
        <v>0</v>
      </c>
      <c r="E17" s="30">
        <f t="shared" si="0"/>
        <v>0</v>
      </c>
      <c r="F17" s="69">
        <v>0</v>
      </c>
      <c r="G17" s="29">
        <f t="shared" si="6"/>
        <v>0</v>
      </c>
      <c r="H17" s="69">
        <v>0</v>
      </c>
      <c r="I17" s="30">
        <f t="shared" si="1"/>
        <v>0</v>
      </c>
      <c r="J17" s="30">
        <f t="shared" si="2"/>
        <v>0</v>
      </c>
      <c r="K17" s="30">
        <f t="shared" si="3"/>
        <v>0</v>
      </c>
      <c r="L17" s="69">
        <v>0</v>
      </c>
      <c r="M17" s="49">
        <f t="shared" si="4"/>
        <v>0</v>
      </c>
    </row>
    <row r="18" spans="1:13">
      <c r="A18" s="57"/>
      <c r="B18" s="61"/>
      <c r="C18" s="67">
        <v>0</v>
      </c>
      <c r="D18" s="79">
        <f t="shared" si="5"/>
        <v>0</v>
      </c>
      <c r="E18" s="30">
        <f t="shared" si="0"/>
        <v>0</v>
      </c>
      <c r="F18" s="69">
        <v>0</v>
      </c>
      <c r="G18" s="29">
        <f t="shared" si="6"/>
        <v>0</v>
      </c>
      <c r="H18" s="69">
        <v>0</v>
      </c>
      <c r="I18" s="30">
        <f t="shared" si="1"/>
        <v>0</v>
      </c>
      <c r="J18" s="30">
        <f t="shared" si="2"/>
        <v>0</v>
      </c>
      <c r="K18" s="30">
        <f t="shared" si="3"/>
        <v>0</v>
      </c>
      <c r="L18" s="69">
        <v>0</v>
      </c>
      <c r="M18" s="49">
        <f t="shared" si="4"/>
        <v>0</v>
      </c>
    </row>
    <row r="19" spans="1:13">
      <c r="A19" s="57"/>
      <c r="B19" s="61"/>
      <c r="C19" s="67">
        <v>0</v>
      </c>
      <c r="D19" s="79">
        <f t="shared" si="5"/>
        <v>0</v>
      </c>
      <c r="E19" s="30">
        <f t="shared" si="0"/>
        <v>0</v>
      </c>
      <c r="F19" s="69">
        <v>0</v>
      </c>
      <c r="G19" s="29">
        <f t="shared" si="6"/>
        <v>0</v>
      </c>
      <c r="H19" s="69">
        <v>0</v>
      </c>
      <c r="I19" s="30">
        <f t="shared" si="1"/>
        <v>0</v>
      </c>
      <c r="J19" s="30">
        <f t="shared" si="2"/>
        <v>0</v>
      </c>
      <c r="K19" s="30">
        <f t="shared" si="3"/>
        <v>0</v>
      </c>
      <c r="L19" s="69">
        <v>0</v>
      </c>
      <c r="M19" s="49">
        <f t="shared" si="4"/>
        <v>0</v>
      </c>
    </row>
    <row r="20" spans="1:13">
      <c r="A20" s="57"/>
      <c r="B20" s="61"/>
      <c r="C20" s="67">
        <v>0</v>
      </c>
      <c r="D20" s="79">
        <f t="shared" si="5"/>
        <v>0</v>
      </c>
      <c r="E20" s="30">
        <f t="shared" si="0"/>
        <v>0</v>
      </c>
      <c r="F20" s="69">
        <v>0</v>
      </c>
      <c r="G20" s="29">
        <f t="shared" si="6"/>
        <v>0</v>
      </c>
      <c r="H20" s="69">
        <v>0</v>
      </c>
      <c r="I20" s="30">
        <f t="shared" si="1"/>
        <v>0</v>
      </c>
      <c r="J20" s="30">
        <f t="shared" si="2"/>
        <v>0</v>
      </c>
      <c r="K20" s="30">
        <f t="shared" si="3"/>
        <v>0</v>
      </c>
      <c r="L20" s="69">
        <v>0</v>
      </c>
      <c r="M20" s="49">
        <f t="shared" si="4"/>
        <v>0</v>
      </c>
    </row>
    <row r="21" spans="1:13">
      <c r="A21" s="57"/>
      <c r="B21" s="61"/>
      <c r="C21" s="67">
        <v>0</v>
      </c>
      <c r="D21" s="79">
        <f t="shared" si="5"/>
        <v>0</v>
      </c>
      <c r="E21" s="30">
        <f t="shared" si="0"/>
        <v>0</v>
      </c>
      <c r="F21" s="69">
        <v>0</v>
      </c>
      <c r="G21" s="29">
        <f t="shared" si="6"/>
        <v>0</v>
      </c>
      <c r="H21" s="69">
        <v>0</v>
      </c>
      <c r="I21" s="30">
        <f t="shared" si="1"/>
        <v>0</v>
      </c>
      <c r="J21" s="30">
        <f t="shared" si="2"/>
        <v>0</v>
      </c>
      <c r="K21" s="30">
        <f t="shared" si="3"/>
        <v>0</v>
      </c>
      <c r="L21" s="69">
        <v>0</v>
      </c>
      <c r="M21" s="49">
        <f t="shared" si="4"/>
        <v>0</v>
      </c>
    </row>
    <row r="22" spans="1:13">
      <c r="A22" s="57"/>
      <c r="B22" s="61"/>
      <c r="C22" s="67">
        <v>0</v>
      </c>
      <c r="D22" s="79">
        <f t="shared" si="5"/>
        <v>0</v>
      </c>
      <c r="E22" s="30">
        <f t="shared" si="0"/>
        <v>0</v>
      </c>
      <c r="F22" s="69">
        <v>0</v>
      </c>
      <c r="G22" s="29">
        <f t="shared" si="6"/>
        <v>0</v>
      </c>
      <c r="H22" s="69">
        <v>0</v>
      </c>
      <c r="I22" s="30">
        <f t="shared" si="1"/>
        <v>0</v>
      </c>
      <c r="J22" s="30">
        <f t="shared" si="2"/>
        <v>0</v>
      </c>
      <c r="K22" s="30">
        <f t="shared" si="3"/>
        <v>0</v>
      </c>
      <c r="L22" s="69">
        <v>0</v>
      </c>
      <c r="M22" s="49">
        <f t="shared" si="4"/>
        <v>0</v>
      </c>
    </row>
    <row r="23" spans="1:13">
      <c r="A23" s="57"/>
      <c r="B23" s="61"/>
      <c r="C23" s="67">
        <v>0</v>
      </c>
      <c r="D23" s="79">
        <f t="shared" si="5"/>
        <v>0</v>
      </c>
      <c r="E23" s="30">
        <f t="shared" si="0"/>
        <v>0</v>
      </c>
      <c r="F23" s="69">
        <v>0</v>
      </c>
      <c r="G23" s="29">
        <f t="shared" si="6"/>
        <v>0</v>
      </c>
      <c r="H23" s="69">
        <v>0</v>
      </c>
      <c r="I23" s="30">
        <f t="shared" si="1"/>
        <v>0</v>
      </c>
      <c r="J23" s="30">
        <f t="shared" si="2"/>
        <v>0</v>
      </c>
      <c r="K23" s="30">
        <f t="shared" si="3"/>
        <v>0</v>
      </c>
      <c r="L23" s="69">
        <v>0</v>
      </c>
      <c r="M23" s="49">
        <f t="shared" si="4"/>
        <v>0</v>
      </c>
    </row>
    <row r="24" spans="1:13">
      <c r="A24" s="57"/>
      <c r="B24" s="61"/>
      <c r="C24" s="67">
        <v>0</v>
      </c>
      <c r="D24" s="79">
        <f t="shared" si="5"/>
        <v>0</v>
      </c>
      <c r="E24" s="30">
        <f t="shared" si="0"/>
        <v>0</v>
      </c>
      <c r="F24" s="69">
        <v>0</v>
      </c>
      <c r="G24" s="29">
        <f t="shared" si="6"/>
        <v>0</v>
      </c>
      <c r="H24" s="69">
        <v>0</v>
      </c>
      <c r="I24" s="30">
        <f t="shared" si="1"/>
        <v>0</v>
      </c>
      <c r="J24" s="30">
        <f t="shared" si="2"/>
        <v>0</v>
      </c>
      <c r="K24" s="30">
        <f t="shared" si="3"/>
        <v>0</v>
      </c>
      <c r="L24" s="69">
        <v>0</v>
      </c>
      <c r="M24" s="49">
        <f t="shared" si="4"/>
        <v>0</v>
      </c>
    </row>
    <row r="25" spans="1:13">
      <c r="A25" s="57"/>
      <c r="B25" s="61"/>
      <c r="C25" s="67">
        <v>0</v>
      </c>
      <c r="D25" s="79">
        <f t="shared" si="5"/>
        <v>0</v>
      </c>
      <c r="E25" s="30">
        <f t="shared" si="0"/>
        <v>0</v>
      </c>
      <c r="F25" s="69">
        <v>0</v>
      </c>
      <c r="G25" s="29">
        <f t="shared" si="6"/>
        <v>0</v>
      </c>
      <c r="H25" s="69">
        <v>0</v>
      </c>
      <c r="I25" s="30">
        <f t="shared" si="1"/>
        <v>0</v>
      </c>
      <c r="J25" s="30">
        <f t="shared" si="2"/>
        <v>0</v>
      </c>
      <c r="K25" s="30">
        <f t="shared" si="3"/>
        <v>0</v>
      </c>
      <c r="L25" s="69">
        <v>0</v>
      </c>
      <c r="M25" s="49">
        <f t="shared" si="4"/>
        <v>0</v>
      </c>
    </row>
    <row r="26" spans="1:13">
      <c r="A26" s="57"/>
      <c r="B26" s="61"/>
      <c r="C26" s="67">
        <v>0</v>
      </c>
      <c r="D26" s="79">
        <f t="shared" si="5"/>
        <v>0</v>
      </c>
      <c r="E26" s="30">
        <f t="shared" si="0"/>
        <v>0</v>
      </c>
      <c r="F26" s="69">
        <v>0</v>
      </c>
      <c r="G26" s="29">
        <f t="shared" si="6"/>
        <v>0</v>
      </c>
      <c r="H26" s="69">
        <v>0</v>
      </c>
      <c r="I26" s="30">
        <f t="shared" si="1"/>
        <v>0</v>
      </c>
      <c r="J26" s="30">
        <f t="shared" si="2"/>
        <v>0</v>
      </c>
      <c r="K26" s="30">
        <f t="shared" si="3"/>
        <v>0</v>
      </c>
      <c r="L26" s="69">
        <v>0</v>
      </c>
      <c r="M26" s="49">
        <f t="shared" si="4"/>
        <v>0</v>
      </c>
    </row>
    <row r="27" spans="1:13">
      <c r="A27" s="57"/>
      <c r="B27" s="61"/>
      <c r="C27" s="67">
        <v>0</v>
      </c>
      <c r="D27" s="79">
        <f t="shared" si="5"/>
        <v>0</v>
      </c>
      <c r="E27" s="30">
        <f t="shared" si="0"/>
        <v>0</v>
      </c>
      <c r="F27" s="69">
        <v>0</v>
      </c>
      <c r="G27" s="29">
        <f t="shared" si="6"/>
        <v>0</v>
      </c>
      <c r="H27" s="69">
        <v>0</v>
      </c>
      <c r="I27" s="30">
        <f t="shared" si="1"/>
        <v>0</v>
      </c>
      <c r="J27" s="30">
        <f t="shared" si="2"/>
        <v>0</v>
      </c>
      <c r="K27" s="30">
        <f t="shared" si="3"/>
        <v>0</v>
      </c>
      <c r="L27" s="69">
        <v>0</v>
      </c>
      <c r="M27" s="49">
        <f t="shared" si="4"/>
        <v>0</v>
      </c>
    </row>
    <row r="28" spans="1:13">
      <c r="A28" s="57"/>
      <c r="B28" s="61"/>
      <c r="C28" s="67">
        <v>0</v>
      </c>
      <c r="D28" s="79">
        <f t="shared" si="5"/>
        <v>0</v>
      </c>
      <c r="E28" s="30">
        <f t="shared" si="0"/>
        <v>0</v>
      </c>
      <c r="F28" s="69">
        <v>0</v>
      </c>
      <c r="G28" s="29">
        <f t="shared" si="6"/>
        <v>0</v>
      </c>
      <c r="H28" s="69">
        <v>0</v>
      </c>
      <c r="I28" s="30">
        <f t="shared" si="1"/>
        <v>0</v>
      </c>
      <c r="J28" s="30">
        <f t="shared" si="2"/>
        <v>0</v>
      </c>
      <c r="K28" s="30">
        <f t="shared" si="3"/>
        <v>0</v>
      </c>
      <c r="L28" s="69">
        <v>0</v>
      </c>
      <c r="M28" s="49">
        <f t="shared" si="4"/>
        <v>0</v>
      </c>
    </row>
    <row r="29" spans="1:13">
      <c r="A29" s="57"/>
      <c r="B29" s="61"/>
      <c r="C29" s="67">
        <v>0</v>
      </c>
      <c r="D29" s="79">
        <f t="shared" si="5"/>
        <v>0</v>
      </c>
      <c r="E29" s="30">
        <f t="shared" si="0"/>
        <v>0</v>
      </c>
      <c r="F29" s="69">
        <v>0</v>
      </c>
      <c r="G29" s="29">
        <f t="shared" si="6"/>
        <v>0</v>
      </c>
      <c r="H29" s="69">
        <v>0</v>
      </c>
      <c r="I29" s="30">
        <f t="shared" si="1"/>
        <v>0</v>
      </c>
      <c r="J29" s="30">
        <f t="shared" si="2"/>
        <v>0</v>
      </c>
      <c r="K29" s="30">
        <f t="shared" si="3"/>
        <v>0</v>
      </c>
      <c r="L29" s="69">
        <v>0</v>
      </c>
      <c r="M29" s="49">
        <f t="shared" si="4"/>
        <v>0</v>
      </c>
    </row>
    <row r="30" spans="1:13">
      <c r="A30" s="57"/>
      <c r="B30" s="61"/>
      <c r="C30" s="67">
        <v>0</v>
      </c>
      <c r="D30" s="79">
        <f t="shared" si="5"/>
        <v>0</v>
      </c>
      <c r="E30" s="30">
        <f t="shared" si="0"/>
        <v>0</v>
      </c>
      <c r="F30" s="69">
        <v>0</v>
      </c>
      <c r="G30" s="29">
        <f t="shared" si="6"/>
        <v>0</v>
      </c>
      <c r="H30" s="69">
        <v>0</v>
      </c>
      <c r="I30" s="30">
        <f t="shared" si="1"/>
        <v>0</v>
      </c>
      <c r="J30" s="30">
        <f t="shared" si="2"/>
        <v>0</v>
      </c>
      <c r="K30" s="30">
        <f t="shared" si="3"/>
        <v>0</v>
      </c>
      <c r="L30" s="69">
        <v>0</v>
      </c>
      <c r="M30" s="49">
        <f t="shared" si="4"/>
        <v>0</v>
      </c>
    </row>
    <row r="31" spans="1:13">
      <c r="A31" s="57"/>
      <c r="B31" s="61"/>
      <c r="C31" s="67">
        <v>0</v>
      </c>
      <c r="D31" s="79">
        <f t="shared" si="5"/>
        <v>0</v>
      </c>
      <c r="E31" s="30">
        <f t="shared" si="0"/>
        <v>0</v>
      </c>
      <c r="F31" s="69">
        <v>0</v>
      </c>
      <c r="G31" s="29">
        <f t="shared" si="6"/>
        <v>0</v>
      </c>
      <c r="H31" s="69">
        <v>0</v>
      </c>
      <c r="I31" s="30">
        <f t="shared" si="1"/>
        <v>0</v>
      </c>
      <c r="J31" s="30">
        <f t="shared" si="2"/>
        <v>0</v>
      </c>
      <c r="K31" s="30">
        <f t="shared" si="3"/>
        <v>0</v>
      </c>
      <c r="L31" s="69">
        <v>0</v>
      </c>
      <c r="M31" s="49">
        <f t="shared" si="4"/>
        <v>0</v>
      </c>
    </row>
    <row r="32" spans="1:13">
      <c r="A32" s="57"/>
      <c r="B32" s="61"/>
      <c r="C32" s="67">
        <v>0</v>
      </c>
      <c r="D32" s="79">
        <f t="shared" si="5"/>
        <v>0</v>
      </c>
      <c r="E32" s="30">
        <f t="shared" si="0"/>
        <v>0</v>
      </c>
      <c r="F32" s="69">
        <v>0</v>
      </c>
      <c r="G32" s="29">
        <f t="shared" si="6"/>
        <v>0</v>
      </c>
      <c r="H32" s="69">
        <v>0</v>
      </c>
      <c r="I32" s="30">
        <f t="shared" si="1"/>
        <v>0</v>
      </c>
      <c r="J32" s="30">
        <f t="shared" si="2"/>
        <v>0</v>
      </c>
      <c r="K32" s="30">
        <f t="shared" si="3"/>
        <v>0</v>
      </c>
      <c r="L32" s="69">
        <v>0</v>
      </c>
      <c r="M32" s="49">
        <f t="shared" si="4"/>
        <v>0</v>
      </c>
    </row>
    <row r="33" spans="1:13">
      <c r="A33" s="57"/>
      <c r="B33" s="61"/>
      <c r="C33" s="67">
        <v>0</v>
      </c>
      <c r="D33" s="79">
        <f t="shared" si="5"/>
        <v>0</v>
      </c>
      <c r="E33" s="30">
        <f t="shared" si="0"/>
        <v>0</v>
      </c>
      <c r="F33" s="69">
        <v>0</v>
      </c>
      <c r="G33" s="29">
        <f t="shared" si="6"/>
        <v>0</v>
      </c>
      <c r="H33" s="69">
        <v>0</v>
      </c>
      <c r="I33" s="30">
        <f t="shared" si="1"/>
        <v>0</v>
      </c>
      <c r="J33" s="30">
        <f t="shared" si="2"/>
        <v>0</v>
      </c>
      <c r="K33" s="30">
        <f t="shared" si="3"/>
        <v>0</v>
      </c>
      <c r="L33" s="69">
        <v>0</v>
      </c>
      <c r="M33" s="49">
        <f t="shared" si="4"/>
        <v>0</v>
      </c>
    </row>
    <row r="34" spans="1:13">
      <c r="A34" s="57"/>
      <c r="B34" s="61"/>
      <c r="C34" s="67">
        <v>0</v>
      </c>
      <c r="D34" s="79">
        <f t="shared" si="5"/>
        <v>0</v>
      </c>
      <c r="E34" s="30">
        <f t="shared" si="0"/>
        <v>0</v>
      </c>
      <c r="F34" s="69">
        <v>0</v>
      </c>
      <c r="G34" s="29">
        <f t="shared" si="6"/>
        <v>0</v>
      </c>
      <c r="H34" s="69">
        <v>0</v>
      </c>
      <c r="I34" s="30">
        <f t="shared" si="1"/>
        <v>0</v>
      </c>
      <c r="J34" s="30">
        <f t="shared" si="2"/>
        <v>0</v>
      </c>
      <c r="K34" s="30">
        <f t="shared" si="3"/>
        <v>0</v>
      </c>
      <c r="L34" s="69">
        <v>0</v>
      </c>
      <c r="M34" s="49">
        <f t="shared" si="4"/>
        <v>0</v>
      </c>
    </row>
    <row r="35" spans="1:13">
      <c r="A35" s="57"/>
      <c r="B35" s="61"/>
      <c r="C35" s="67">
        <v>0</v>
      </c>
      <c r="D35" s="79">
        <f t="shared" si="5"/>
        <v>0</v>
      </c>
      <c r="E35" s="30">
        <f t="shared" si="0"/>
        <v>0</v>
      </c>
      <c r="F35" s="69">
        <v>0</v>
      </c>
      <c r="G35" s="29">
        <f t="shared" si="6"/>
        <v>0</v>
      </c>
      <c r="H35" s="69">
        <v>0</v>
      </c>
      <c r="I35" s="30">
        <f t="shared" si="1"/>
        <v>0</v>
      </c>
      <c r="J35" s="30">
        <f t="shared" si="2"/>
        <v>0</v>
      </c>
      <c r="K35" s="30">
        <f t="shared" si="3"/>
        <v>0</v>
      </c>
      <c r="L35" s="69">
        <v>0</v>
      </c>
      <c r="M35" s="49">
        <f t="shared" si="4"/>
        <v>0</v>
      </c>
    </row>
    <row r="36" spans="1:13">
      <c r="A36" s="57"/>
      <c r="B36" s="61"/>
      <c r="C36" s="67">
        <v>0</v>
      </c>
      <c r="D36" s="79">
        <f t="shared" si="5"/>
        <v>0</v>
      </c>
      <c r="E36" s="30">
        <f t="shared" si="0"/>
        <v>0</v>
      </c>
      <c r="F36" s="69">
        <v>0</v>
      </c>
      <c r="G36" s="29">
        <f t="shared" si="6"/>
        <v>0</v>
      </c>
      <c r="H36" s="69">
        <v>0</v>
      </c>
      <c r="I36" s="30">
        <f t="shared" si="1"/>
        <v>0</v>
      </c>
      <c r="J36" s="30">
        <f t="shared" si="2"/>
        <v>0</v>
      </c>
      <c r="K36" s="30">
        <f t="shared" si="3"/>
        <v>0</v>
      </c>
      <c r="L36" s="69">
        <v>0</v>
      </c>
      <c r="M36" s="49">
        <f t="shared" si="4"/>
        <v>0</v>
      </c>
    </row>
    <row r="37" spans="1:13">
      <c r="A37" s="57"/>
      <c r="B37" s="61"/>
      <c r="C37" s="67">
        <v>0</v>
      </c>
      <c r="D37" s="79">
        <f t="shared" si="5"/>
        <v>0</v>
      </c>
      <c r="E37" s="30">
        <f t="shared" si="0"/>
        <v>0</v>
      </c>
      <c r="F37" s="69">
        <v>0</v>
      </c>
      <c r="G37" s="29">
        <f t="shared" si="6"/>
        <v>0</v>
      </c>
      <c r="H37" s="69">
        <v>0</v>
      </c>
      <c r="I37" s="30">
        <f t="shared" si="1"/>
        <v>0</v>
      </c>
      <c r="J37" s="30">
        <f t="shared" si="2"/>
        <v>0</v>
      </c>
      <c r="K37" s="30">
        <f t="shared" si="3"/>
        <v>0</v>
      </c>
      <c r="L37" s="69">
        <v>0</v>
      </c>
      <c r="M37" s="49">
        <f t="shared" si="4"/>
        <v>0</v>
      </c>
    </row>
    <row r="38" spans="1:13" ht="13.8" thickBot="1">
      <c r="A38" s="58"/>
      <c r="B38" s="62"/>
      <c r="C38" s="68">
        <v>0</v>
      </c>
      <c r="D38" s="80">
        <f>+L38+F38</f>
        <v>0</v>
      </c>
      <c r="E38" s="38">
        <f t="shared" si="0"/>
        <v>0</v>
      </c>
      <c r="F38" s="74">
        <v>0</v>
      </c>
      <c r="G38" s="39">
        <f t="shared" si="6"/>
        <v>0</v>
      </c>
      <c r="H38" s="71">
        <v>0</v>
      </c>
      <c r="I38" s="38">
        <f t="shared" si="1"/>
        <v>0</v>
      </c>
      <c r="J38" s="38">
        <f t="shared" si="2"/>
        <v>0</v>
      </c>
      <c r="K38" s="38">
        <f t="shared" si="3"/>
        <v>0</v>
      </c>
      <c r="L38" s="71">
        <v>0</v>
      </c>
      <c r="M38" s="50">
        <f t="shared" si="4"/>
        <v>0</v>
      </c>
    </row>
    <row r="39" spans="1:13">
      <c r="C39" s="32"/>
      <c r="D39" s="32"/>
      <c r="E39" s="31"/>
      <c r="F39" s="3"/>
      <c r="G39" s="2"/>
      <c r="H39" s="31"/>
      <c r="I39" s="31"/>
      <c r="J39" s="31"/>
      <c r="K39" s="31"/>
      <c r="L39" s="31"/>
      <c r="M39" s="31"/>
    </row>
    <row r="40" spans="1:13" ht="13.8" thickBot="1">
      <c r="B40" s="5" t="s">
        <v>6</v>
      </c>
      <c r="C40" s="32">
        <f>SUM(C9:C39)</f>
        <v>0</v>
      </c>
      <c r="D40" s="32">
        <f>SUM(D9:D39)</f>
        <v>0</v>
      </c>
      <c r="E40" s="31">
        <f>SUM(E9:E39)</f>
        <v>0</v>
      </c>
      <c r="F40" s="3">
        <f>SUM(F9:F39)</f>
        <v>0</v>
      </c>
      <c r="G40" s="3"/>
      <c r="H40" s="31">
        <f t="shared" ref="H40:M40" si="7">SUM(H9:H39)</f>
        <v>0</v>
      </c>
      <c r="I40" s="33">
        <f t="shared" si="7"/>
        <v>0</v>
      </c>
      <c r="J40" s="33">
        <f t="shared" si="7"/>
        <v>0</v>
      </c>
      <c r="K40" s="31">
        <f t="shared" si="7"/>
        <v>0</v>
      </c>
      <c r="L40" s="31">
        <f t="shared" si="7"/>
        <v>0</v>
      </c>
      <c r="M40" s="31">
        <f t="shared" si="7"/>
        <v>0</v>
      </c>
    </row>
    <row r="41" spans="1:13" ht="13.8" thickTop="1">
      <c r="B41" s="5"/>
      <c r="C41" s="3"/>
      <c r="D41" s="3"/>
      <c r="E41" s="3"/>
      <c r="F41" s="3"/>
      <c r="G41" s="3"/>
      <c r="H41" s="3"/>
      <c r="I41" s="3"/>
      <c r="J41" s="7"/>
      <c r="K41" s="3"/>
      <c r="L41" s="3"/>
      <c r="M41" s="3"/>
    </row>
    <row r="42" spans="1:13" ht="13.8" thickBot="1">
      <c r="B42" s="5"/>
      <c r="C42" s="3"/>
      <c r="D42" s="3"/>
      <c r="E42" s="3"/>
      <c r="F42" s="3"/>
      <c r="G42" s="3"/>
      <c r="H42" s="3"/>
      <c r="I42" s="3"/>
      <c r="J42" s="7"/>
      <c r="K42" s="3"/>
      <c r="L42" s="3"/>
      <c r="M42" s="3"/>
    </row>
    <row r="43" spans="1:13">
      <c r="B43" s="5"/>
      <c r="C43" s="3"/>
      <c r="D43" s="3"/>
      <c r="E43" s="8" t="s">
        <v>20</v>
      </c>
      <c r="F43" s="9"/>
      <c r="G43" s="10"/>
      <c r="H43" s="10"/>
      <c r="I43" s="10"/>
      <c r="J43" s="9"/>
      <c r="K43" s="11"/>
      <c r="L43" s="12" t="s">
        <v>21</v>
      </c>
      <c r="M43" s="3"/>
    </row>
    <row r="44" spans="1:13">
      <c r="B44" s="5"/>
      <c r="C44" s="3"/>
      <c r="D44" s="3"/>
      <c r="E44" s="13"/>
      <c r="F44" s="14"/>
      <c r="G44" s="15"/>
      <c r="H44" s="15"/>
      <c r="I44" s="15"/>
      <c r="J44" s="14"/>
      <c r="K44" s="16"/>
      <c r="L44" s="17"/>
      <c r="M44" s="3"/>
    </row>
    <row r="45" spans="1:13">
      <c r="B45" s="5"/>
      <c r="C45" s="3"/>
      <c r="D45" s="3"/>
      <c r="E45" s="18" t="s">
        <v>28</v>
      </c>
      <c r="F45" s="19"/>
      <c r="G45" s="19"/>
      <c r="H45" s="20"/>
      <c r="I45" s="15"/>
      <c r="J45" s="34">
        <f>+I40</f>
        <v>0</v>
      </c>
      <c r="K45" s="21" t="s">
        <v>22</v>
      </c>
      <c r="L45" s="22" t="s">
        <v>24</v>
      </c>
      <c r="M45" s="3"/>
    </row>
    <row r="46" spans="1:13">
      <c r="B46" s="5"/>
      <c r="C46" s="3"/>
      <c r="D46" s="3"/>
      <c r="E46" s="18"/>
      <c r="F46" s="14"/>
      <c r="G46" s="19"/>
      <c r="H46" s="15"/>
      <c r="I46" s="15"/>
      <c r="J46" s="34"/>
      <c r="K46" s="21"/>
      <c r="L46" s="23"/>
      <c r="M46" s="3"/>
    </row>
    <row r="47" spans="1:13">
      <c r="C47" s="3"/>
      <c r="D47" s="3"/>
      <c r="E47" s="18" t="s">
        <v>29</v>
      </c>
      <c r="F47" s="14"/>
      <c r="G47" s="19"/>
      <c r="H47" s="15"/>
      <c r="I47" s="15"/>
      <c r="J47" s="40">
        <f>+J40</f>
        <v>0</v>
      </c>
      <c r="K47" s="21" t="s">
        <v>23</v>
      </c>
      <c r="L47" s="22" t="s">
        <v>25</v>
      </c>
      <c r="M47" s="3"/>
    </row>
    <row r="48" spans="1:13">
      <c r="C48" s="3"/>
      <c r="D48" s="3"/>
      <c r="E48" s="18"/>
      <c r="F48" s="14"/>
      <c r="G48" s="19"/>
      <c r="H48" s="15"/>
      <c r="I48" s="15"/>
      <c r="J48" s="34"/>
      <c r="K48" s="21"/>
      <c r="L48" s="23"/>
      <c r="M48" s="3"/>
    </row>
    <row r="49" spans="3:13">
      <c r="C49" s="3"/>
      <c r="D49" s="3"/>
      <c r="E49" s="18" t="s">
        <v>30</v>
      </c>
      <c r="F49" s="14"/>
      <c r="G49" s="19"/>
      <c r="H49" s="15"/>
      <c r="I49" s="15"/>
      <c r="J49" s="35">
        <f>+J45-J47</f>
        <v>0</v>
      </c>
      <c r="K49" s="21" t="s">
        <v>22</v>
      </c>
      <c r="L49" s="22" t="s">
        <v>26</v>
      </c>
      <c r="M49" s="3"/>
    </row>
    <row r="50" spans="3:13" ht="13.8" thickBot="1">
      <c r="C50" s="3"/>
      <c r="D50" s="3"/>
      <c r="E50" s="24"/>
      <c r="F50" s="25"/>
      <c r="G50" s="25"/>
      <c r="H50" s="25"/>
      <c r="I50" s="25"/>
      <c r="J50" s="25"/>
      <c r="K50" s="26"/>
      <c r="L50" s="27"/>
      <c r="M50" s="3"/>
    </row>
    <row r="51" spans="3:13">
      <c r="C51" s="3"/>
      <c r="D51" s="3"/>
      <c r="E51" s="3"/>
      <c r="F51" s="3"/>
      <c r="G51" s="2"/>
      <c r="H51" s="3"/>
      <c r="I51" s="3"/>
      <c r="J51" s="3"/>
      <c r="K51" s="3"/>
      <c r="L51" s="3"/>
      <c r="M51" s="3"/>
    </row>
    <row r="52" spans="3:13">
      <c r="C52" s="3"/>
      <c r="D52" s="3"/>
      <c r="E52" s="3"/>
      <c r="F52" s="3"/>
      <c r="G52" s="2"/>
      <c r="H52" s="3"/>
      <c r="I52" s="3"/>
      <c r="J52" s="3"/>
      <c r="K52" s="3"/>
      <c r="L52" s="3"/>
      <c r="M52" s="3"/>
    </row>
    <row r="53" spans="3:13">
      <c r="C53" s="3"/>
      <c r="D53" s="3"/>
      <c r="E53" s="3"/>
      <c r="F53" s="3"/>
      <c r="G53" s="2"/>
      <c r="H53" s="3"/>
      <c r="I53" s="3"/>
      <c r="J53" s="3"/>
      <c r="K53" s="3"/>
      <c r="L53" s="3"/>
      <c r="M53" s="3"/>
    </row>
    <row r="54" spans="3:13">
      <c r="C54" s="3"/>
      <c r="D54" s="3"/>
      <c r="E54" s="3"/>
      <c r="F54" s="3"/>
      <c r="G54" s="2"/>
      <c r="H54" s="3"/>
      <c r="I54" s="3"/>
      <c r="J54" s="3"/>
      <c r="K54" s="3"/>
      <c r="L54" s="3"/>
      <c r="M54" s="3"/>
    </row>
    <row r="55" spans="3:13">
      <c r="C55" s="3"/>
      <c r="D55" s="3"/>
      <c r="E55" s="3"/>
      <c r="F55" s="3"/>
      <c r="G55" s="2"/>
      <c r="H55" s="3"/>
      <c r="I55" s="3"/>
      <c r="J55" s="3"/>
      <c r="K55" s="3"/>
      <c r="L55" s="3"/>
      <c r="M55" s="3"/>
    </row>
    <row r="56" spans="3:13">
      <c r="C56" s="3"/>
      <c r="D56" s="3"/>
      <c r="E56" s="3"/>
      <c r="F56" s="3"/>
      <c r="G56" s="2"/>
      <c r="H56" s="3"/>
      <c r="I56" s="3"/>
      <c r="J56" s="3"/>
      <c r="K56" s="3"/>
      <c r="L56" s="3"/>
      <c r="M56" s="3"/>
    </row>
    <row r="57" spans="3:13">
      <c r="C57" s="3"/>
      <c r="D57" s="3"/>
      <c r="E57" s="3"/>
      <c r="F57" s="3"/>
      <c r="G57" s="2"/>
      <c r="H57" s="3"/>
      <c r="I57" s="3"/>
      <c r="J57" s="3"/>
      <c r="K57" s="3"/>
      <c r="L57" s="3"/>
      <c r="M57" s="3"/>
    </row>
    <row r="58" spans="3:13">
      <c r="C58" s="3"/>
      <c r="D58" s="3"/>
      <c r="E58" s="3"/>
      <c r="F58" s="3"/>
      <c r="G58" s="2"/>
      <c r="H58" s="3"/>
      <c r="I58" s="3"/>
      <c r="J58" s="3"/>
      <c r="K58" s="3"/>
      <c r="L58" s="3"/>
      <c r="M58" s="3"/>
    </row>
    <row r="59" spans="3:13">
      <c r="C59" s="3"/>
      <c r="D59" s="3"/>
      <c r="E59" s="3"/>
      <c r="F59" s="3"/>
      <c r="G59" s="2"/>
      <c r="H59" s="3"/>
      <c r="I59" s="3"/>
      <c r="J59" s="3"/>
      <c r="K59" s="3"/>
      <c r="L59" s="3"/>
      <c r="M59" s="3"/>
    </row>
    <row r="60" spans="3:13">
      <c r="C60" s="3"/>
      <c r="D60" s="3"/>
      <c r="E60" s="3"/>
      <c r="F60" s="3"/>
      <c r="G60" s="2"/>
      <c r="H60" s="3"/>
      <c r="I60" s="3"/>
      <c r="J60" s="3"/>
      <c r="K60" s="3"/>
      <c r="L60" s="3"/>
      <c r="M60" s="3"/>
    </row>
    <row r="61" spans="3:13">
      <c r="C61" s="3"/>
      <c r="D61" s="3"/>
      <c r="E61" s="3"/>
      <c r="F61" s="3"/>
      <c r="G61" s="2"/>
      <c r="H61" s="3"/>
      <c r="I61" s="3"/>
      <c r="J61" s="3"/>
      <c r="K61" s="3"/>
      <c r="L61" s="3"/>
      <c r="M61" s="3"/>
    </row>
    <row r="62" spans="3:13">
      <c r="C62" s="3"/>
      <c r="D62" s="3"/>
      <c r="E62" s="3"/>
      <c r="F62" s="3"/>
      <c r="G62" s="2"/>
      <c r="H62" s="3"/>
      <c r="I62" s="3"/>
      <c r="J62" s="3"/>
      <c r="K62" s="3"/>
      <c r="L62" s="3"/>
      <c r="M62" s="3"/>
    </row>
    <row r="63" spans="3:13">
      <c r="C63" s="3"/>
      <c r="D63" s="3"/>
      <c r="E63" s="3"/>
      <c r="F63" s="3"/>
      <c r="G63" s="2"/>
      <c r="H63" s="3"/>
      <c r="I63" s="3"/>
      <c r="J63" s="3"/>
      <c r="K63" s="3"/>
      <c r="L63" s="3"/>
      <c r="M63" s="3"/>
    </row>
    <row r="64" spans="3:13">
      <c r="C64" s="3"/>
      <c r="D64" s="3"/>
      <c r="E64" s="3"/>
      <c r="F64" s="3"/>
      <c r="G64" s="2"/>
      <c r="H64" s="3"/>
      <c r="I64" s="3"/>
      <c r="J64" s="3"/>
      <c r="K64" s="3"/>
      <c r="L64" s="3"/>
      <c r="M64" s="3"/>
    </row>
    <row r="65" spans="3:13">
      <c r="C65" s="3"/>
      <c r="D65" s="3"/>
      <c r="E65" s="3"/>
      <c r="F65" s="3"/>
      <c r="G65" s="2"/>
      <c r="H65" s="3"/>
      <c r="I65" s="3"/>
      <c r="J65" s="3"/>
      <c r="K65" s="3"/>
      <c r="L65" s="3"/>
      <c r="M65" s="3"/>
    </row>
    <row r="66" spans="3:13">
      <c r="C66" s="3"/>
      <c r="D66" s="3"/>
      <c r="E66" s="3"/>
      <c r="F66" s="3"/>
      <c r="G66" s="2"/>
      <c r="H66" s="3"/>
      <c r="I66" s="3"/>
      <c r="J66" s="3"/>
      <c r="K66" s="3"/>
      <c r="L66" s="3"/>
      <c r="M66" s="3"/>
    </row>
    <row r="67" spans="3:13">
      <c r="C67" s="3"/>
      <c r="D67" s="3"/>
      <c r="E67" s="3"/>
      <c r="F67" s="3"/>
      <c r="G67" s="2"/>
      <c r="H67" s="3"/>
      <c r="I67" s="3"/>
      <c r="J67" s="3"/>
      <c r="K67" s="3"/>
      <c r="L67" s="3"/>
      <c r="M67" s="3"/>
    </row>
    <row r="68" spans="3:13">
      <c r="C68" s="3"/>
      <c r="D68" s="3"/>
      <c r="E68" s="3"/>
      <c r="F68" s="3"/>
      <c r="G68" s="2"/>
      <c r="H68" s="3"/>
      <c r="I68" s="3"/>
      <c r="J68" s="3"/>
      <c r="K68" s="3"/>
      <c r="L68" s="3"/>
      <c r="M68" s="3"/>
    </row>
    <row r="69" spans="3:13">
      <c r="C69" s="3"/>
      <c r="D69" s="3"/>
      <c r="E69" s="3"/>
      <c r="F69" s="3"/>
      <c r="G69" s="2"/>
      <c r="H69" s="3"/>
      <c r="I69" s="3"/>
      <c r="J69" s="3"/>
      <c r="K69" s="3"/>
      <c r="L69" s="3"/>
      <c r="M69" s="3"/>
    </row>
    <row r="70" spans="3:13">
      <c r="C70" s="3"/>
      <c r="D70" s="3"/>
      <c r="E70" s="3"/>
      <c r="F70" s="3"/>
      <c r="G70" s="2"/>
      <c r="H70" s="3"/>
      <c r="I70" s="3"/>
      <c r="J70" s="3"/>
      <c r="K70" s="3"/>
      <c r="L70" s="3"/>
      <c r="M70" s="3"/>
    </row>
    <row r="71" spans="3:13">
      <c r="C71" s="3"/>
      <c r="D71" s="3"/>
      <c r="E71" s="3"/>
      <c r="F71" s="3"/>
      <c r="G71" s="2"/>
      <c r="H71" s="3"/>
      <c r="I71" s="3"/>
      <c r="J71" s="3"/>
      <c r="K71" s="3"/>
      <c r="L71" s="3"/>
      <c r="M71" s="3"/>
    </row>
    <row r="72" spans="3:13">
      <c r="C72" s="3"/>
      <c r="D72" s="3"/>
      <c r="E72" s="3"/>
      <c r="F72" s="3"/>
      <c r="G72" s="2"/>
      <c r="H72" s="3"/>
      <c r="I72" s="3"/>
      <c r="J72" s="3"/>
      <c r="K72" s="3"/>
      <c r="L72" s="3"/>
      <c r="M72" s="3"/>
    </row>
    <row r="73" spans="3:13">
      <c r="C73" s="1"/>
      <c r="D73" s="1"/>
      <c r="E73" s="1"/>
      <c r="F73" s="1"/>
      <c r="G73" s="2"/>
      <c r="H73" s="3"/>
      <c r="I73" s="3"/>
      <c r="J73" s="3"/>
      <c r="K73" s="3"/>
      <c r="L73" s="3"/>
      <c r="M73" s="3"/>
    </row>
    <row r="74" spans="3:13">
      <c r="C74" s="1"/>
      <c r="D74" s="1"/>
      <c r="E74" s="1"/>
      <c r="F74" s="1"/>
      <c r="G74" s="2"/>
      <c r="H74" s="3"/>
      <c r="I74" s="3"/>
      <c r="J74" s="3"/>
      <c r="K74" s="3"/>
      <c r="L74" s="3"/>
      <c r="M74" s="3"/>
    </row>
    <row r="75" spans="3:13">
      <c r="C75" s="1"/>
      <c r="D75" s="1"/>
      <c r="E75" s="1"/>
      <c r="F75" s="1"/>
      <c r="G75" s="2"/>
      <c r="H75" s="3"/>
      <c r="I75" s="3"/>
      <c r="J75" s="3"/>
      <c r="K75" s="3"/>
      <c r="L75" s="3"/>
      <c r="M75" s="3"/>
    </row>
    <row r="76" spans="3:13">
      <c r="C76" s="1"/>
      <c r="D76" s="1"/>
      <c r="E76" s="1"/>
      <c r="F76" s="1"/>
      <c r="G76" s="2"/>
      <c r="H76" s="3"/>
      <c r="I76" s="3"/>
      <c r="J76" s="3"/>
      <c r="K76" s="3"/>
      <c r="L76" s="3"/>
      <c r="M76" s="3"/>
    </row>
    <row r="77" spans="3:13">
      <c r="C77" s="1"/>
      <c r="D77" s="1"/>
      <c r="E77" s="1"/>
      <c r="F77" s="1"/>
      <c r="G77" s="2"/>
      <c r="H77" s="3"/>
      <c r="I77" s="3"/>
      <c r="J77" s="3"/>
      <c r="K77" s="3"/>
      <c r="L77" s="3"/>
      <c r="M77" s="3"/>
    </row>
    <row r="78" spans="3:13">
      <c r="C78" s="1"/>
      <c r="D78" s="1"/>
      <c r="E78" s="1"/>
      <c r="F78" s="1"/>
      <c r="G78" s="2"/>
      <c r="H78" s="3"/>
      <c r="I78" s="3"/>
      <c r="J78" s="3"/>
      <c r="K78" s="3"/>
      <c r="L78" s="3"/>
      <c r="M78" s="3"/>
    </row>
    <row r="79" spans="3:13">
      <c r="C79" s="1"/>
      <c r="D79" s="1"/>
      <c r="E79" s="1"/>
      <c r="F79" s="1"/>
      <c r="G79" s="2"/>
      <c r="H79" s="3"/>
      <c r="I79" s="3"/>
      <c r="J79" s="3"/>
      <c r="K79" s="3"/>
      <c r="L79" s="3"/>
      <c r="M79" s="3"/>
    </row>
    <row r="80" spans="3:13">
      <c r="C80" s="1"/>
      <c r="D80" s="1"/>
      <c r="E80" s="1"/>
      <c r="F80" s="1"/>
      <c r="G80" s="2"/>
      <c r="H80" s="3"/>
      <c r="I80" s="3"/>
      <c r="J80" s="3"/>
      <c r="K80" s="3"/>
      <c r="L80" s="3"/>
      <c r="M80" s="3"/>
    </row>
    <row r="81" spans="3:13">
      <c r="C81" s="1"/>
      <c r="D81" s="1"/>
      <c r="E81" s="1"/>
      <c r="F81" s="1"/>
      <c r="G81" s="2"/>
      <c r="H81" s="3"/>
      <c r="I81" s="3"/>
      <c r="J81" s="3"/>
      <c r="K81" s="3"/>
      <c r="L81" s="3"/>
      <c r="M81" s="3"/>
    </row>
    <row r="82" spans="3:13">
      <c r="C82" s="1"/>
      <c r="D82" s="1"/>
      <c r="E82" s="1"/>
      <c r="F82" s="1"/>
      <c r="G82" s="2"/>
      <c r="H82" s="3"/>
      <c r="I82" s="3"/>
      <c r="J82" s="3"/>
      <c r="K82" s="3"/>
      <c r="L82" s="3"/>
      <c r="M82" s="3"/>
    </row>
    <row r="83" spans="3:13">
      <c r="C83" s="1"/>
      <c r="D83" s="1"/>
      <c r="E83" s="1"/>
      <c r="F83" s="1"/>
      <c r="G83" s="2"/>
      <c r="H83" s="3"/>
      <c r="I83" s="3"/>
      <c r="J83" s="3"/>
      <c r="K83" s="3"/>
      <c r="L83" s="3"/>
      <c r="M83" s="3"/>
    </row>
    <row r="84" spans="3:13">
      <c r="C84" s="1"/>
      <c r="D84" s="1"/>
      <c r="E84" s="1"/>
      <c r="F84" s="1"/>
      <c r="G84" s="2"/>
      <c r="H84" s="3"/>
      <c r="I84" s="3"/>
      <c r="J84" s="3"/>
      <c r="K84" s="3"/>
      <c r="L84" s="3"/>
      <c r="M84" s="3"/>
    </row>
    <row r="85" spans="3:13">
      <c r="C85" s="1"/>
      <c r="D85" s="1"/>
      <c r="E85" s="1"/>
      <c r="F85" s="1"/>
      <c r="G85" s="2"/>
      <c r="H85" s="3"/>
      <c r="I85" s="3"/>
      <c r="J85" s="3"/>
      <c r="K85" s="3"/>
      <c r="L85" s="3"/>
      <c r="M85" s="3"/>
    </row>
    <row r="86" spans="3:13">
      <c r="C86" s="1"/>
      <c r="D86" s="1"/>
      <c r="E86" s="1"/>
      <c r="F86" s="1"/>
      <c r="G86" s="2"/>
      <c r="H86" s="3"/>
      <c r="I86" s="3"/>
      <c r="J86" s="3"/>
      <c r="K86" s="3"/>
      <c r="L86" s="3"/>
      <c r="M86" s="3"/>
    </row>
    <row r="87" spans="3:13">
      <c r="C87" s="1"/>
      <c r="D87" s="1"/>
      <c r="E87" s="1"/>
      <c r="F87" s="1"/>
      <c r="G87" s="2"/>
      <c r="H87" s="3"/>
      <c r="I87" s="3"/>
      <c r="J87" s="3"/>
      <c r="K87" s="3"/>
      <c r="L87" s="3"/>
      <c r="M87" s="3"/>
    </row>
    <row r="88" spans="3:13">
      <c r="C88" s="1"/>
      <c r="D88" s="1"/>
      <c r="E88" s="1"/>
      <c r="F88" s="1"/>
      <c r="G88" s="2"/>
      <c r="H88" s="3"/>
      <c r="I88" s="3"/>
      <c r="J88" s="3"/>
      <c r="K88" s="3"/>
      <c r="L88" s="3"/>
      <c r="M88" s="3"/>
    </row>
    <row r="89" spans="3:13">
      <c r="C89" s="1"/>
      <c r="D89" s="1"/>
      <c r="E89" s="1"/>
      <c r="F89" s="1"/>
      <c r="G89" s="2"/>
      <c r="H89" s="3"/>
      <c r="I89" s="3"/>
      <c r="J89" s="3"/>
      <c r="K89" s="3"/>
      <c r="L89" s="3"/>
      <c r="M89" s="3"/>
    </row>
    <row r="90" spans="3:13">
      <c r="C90" s="1"/>
      <c r="D90" s="1"/>
      <c r="E90" s="1"/>
      <c r="F90" s="1"/>
      <c r="G90" s="2"/>
      <c r="H90" s="3"/>
      <c r="I90" s="3"/>
      <c r="J90" s="3"/>
      <c r="K90" s="3"/>
      <c r="L90" s="3"/>
      <c r="M90" s="3"/>
    </row>
    <row r="91" spans="3:13">
      <c r="C91" s="1"/>
      <c r="D91" s="1"/>
      <c r="E91" s="1"/>
      <c r="F91" s="1"/>
      <c r="G91" s="2"/>
      <c r="H91" s="3"/>
      <c r="I91" s="3"/>
      <c r="J91" s="3"/>
      <c r="K91" s="3"/>
      <c r="L91" s="3"/>
      <c r="M91" s="3"/>
    </row>
    <row r="92" spans="3:13">
      <c r="C92" s="1"/>
      <c r="D92" s="1"/>
      <c r="E92" s="1"/>
      <c r="F92" s="1"/>
      <c r="G92" s="2"/>
      <c r="H92" s="3"/>
      <c r="I92" s="3"/>
      <c r="J92" s="3"/>
      <c r="K92" s="3"/>
      <c r="L92" s="3"/>
      <c r="M92" s="3"/>
    </row>
    <row r="93" spans="3:13">
      <c r="G93" s="2"/>
      <c r="H93" s="3"/>
      <c r="I93" s="3"/>
      <c r="J93" s="3"/>
      <c r="K93" s="3"/>
      <c r="L93" s="3"/>
      <c r="M93" s="3"/>
    </row>
    <row r="94" spans="3:13">
      <c r="G94" s="2"/>
      <c r="H94" s="3"/>
      <c r="I94" s="3"/>
      <c r="J94" s="3"/>
      <c r="K94" s="3"/>
      <c r="L94" s="3"/>
      <c r="M94" s="3"/>
    </row>
    <row r="95" spans="3:13">
      <c r="G95" s="2"/>
      <c r="H95" s="3"/>
      <c r="I95" s="3"/>
      <c r="J95" s="3"/>
      <c r="K95" s="3"/>
      <c r="L95" s="3"/>
      <c r="M95" s="3"/>
    </row>
    <row r="96" spans="3:13">
      <c r="G96" s="2"/>
      <c r="H96" s="3"/>
      <c r="I96" s="3"/>
      <c r="J96" s="3"/>
      <c r="K96" s="3"/>
      <c r="L96" s="3"/>
      <c r="M96" s="3"/>
    </row>
    <row r="97" spans="7:13">
      <c r="G97" s="2"/>
      <c r="H97" s="3"/>
      <c r="I97" s="3"/>
      <c r="J97" s="3"/>
      <c r="K97" s="3"/>
      <c r="L97" s="3"/>
      <c r="M97" s="3"/>
    </row>
    <row r="98" spans="7:13">
      <c r="G98" s="2"/>
      <c r="H98" s="3"/>
      <c r="I98" s="3"/>
      <c r="J98" s="3"/>
      <c r="K98" s="3"/>
      <c r="L98" s="3"/>
      <c r="M98" s="3"/>
    </row>
    <row r="99" spans="7:13">
      <c r="G99" s="2"/>
      <c r="H99" s="3"/>
      <c r="I99" s="3"/>
      <c r="J99" s="3"/>
      <c r="K99" s="3"/>
      <c r="L99" s="3"/>
      <c r="M99" s="3"/>
    </row>
    <row r="100" spans="7:13">
      <c r="G100" s="2"/>
      <c r="H100" s="3"/>
      <c r="I100" s="3"/>
      <c r="J100" s="3"/>
      <c r="K100" s="3"/>
      <c r="L100" s="3"/>
      <c r="M100" s="3"/>
    </row>
    <row r="101" spans="7:13">
      <c r="G101" s="2"/>
      <c r="H101" s="3"/>
      <c r="I101" s="3"/>
      <c r="J101" s="3"/>
      <c r="K101" s="3"/>
      <c r="L101" s="3"/>
      <c r="M101" s="3"/>
    </row>
    <row r="102" spans="7:13">
      <c r="G102" s="2"/>
      <c r="H102" s="3"/>
      <c r="I102" s="3"/>
      <c r="J102" s="3"/>
      <c r="K102" s="3"/>
      <c r="L102" s="3"/>
      <c r="M102" s="3"/>
    </row>
    <row r="103" spans="7:13">
      <c r="G103" s="2"/>
      <c r="H103" s="3"/>
      <c r="I103" s="3"/>
      <c r="J103" s="3"/>
      <c r="K103" s="3"/>
      <c r="L103" s="3"/>
      <c r="M103" s="3"/>
    </row>
    <row r="104" spans="7:13">
      <c r="G104" s="2"/>
      <c r="H104" s="3"/>
      <c r="I104" s="3"/>
      <c r="J104" s="3"/>
      <c r="K104" s="3"/>
      <c r="L104" s="3"/>
      <c r="M104" s="3"/>
    </row>
    <row r="105" spans="7:13">
      <c r="G105" s="2"/>
      <c r="H105" s="3"/>
      <c r="I105" s="3"/>
      <c r="J105" s="3"/>
      <c r="K105" s="3"/>
      <c r="L105" s="3"/>
      <c r="M105" s="3"/>
    </row>
    <row r="106" spans="7:13">
      <c r="G106" s="2"/>
      <c r="H106" s="3"/>
      <c r="I106" s="3"/>
      <c r="J106" s="3"/>
      <c r="K106" s="3"/>
      <c r="L106" s="3"/>
      <c r="M106" s="3"/>
    </row>
    <row r="107" spans="7:13">
      <c r="G107" s="2"/>
      <c r="H107" s="3"/>
      <c r="I107" s="3"/>
      <c r="J107" s="3"/>
      <c r="K107" s="3"/>
      <c r="L107" s="3"/>
      <c r="M107" s="3"/>
    </row>
    <row r="108" spans="7:13">
      <c r="G108" s="2"/>
      <c r="H108" s="4"/>
      <c r="I108" s="4"/>
      <c r="J108" s="4"/>
      <c r="K108" s="4"/>
      <c r="L108" s="4"/>
      <c r="M108" s="4"/>
    </row>
    <row r="109" spans="7:13">
      <c r="G109" s="2"/>
      <c r="H109" s="4"/>
      <c r="I109" s="4"/>
      <c r="J109" s="4"/>
      <c r="K109" s="4"/>
      <c r="L109" s="4"/>
      <c r="M109" s="4"/>
    </row>
    <row r="110" spans="7:13">
      <c r="G110" s="2"/>
      <c r="H110" s="4"/>
      <c r="I110" s="4"/>
      <c r="J110" s="4"/>
      <c r="K110" s="4"/>
      <c r="L110" s="4"/>
      <c r="M110" s="4"/>
    </row>
    <row r="111" spans="7:13">
      <c r="G111" s="2"/>
      <c r="H111" s="4"/>
      <c r="I111" s="4"/>
      <c r="J111" s="4"/>
      <c r="K111" s="4"/>
      <c r="L111" s="4"/>
      <c r="M111" s="4"/>
    </row>
    <row r="112" spans="7:13">
      <c r="G112" s="2"/>
      <c r="H112" s="4"/>
      <c r="I112" s="4"/>
      <c r="J112" s="4"/>
      <c r="K112" s="4"/>
      <c r="L112" s="4"/>
      <c r="M112" s="4"/>
    </row>
    <row r="113" spans="7:13">
      <c r="G113" s="2"/>
      <c r="H113" s="4"/>
      <c r="I113" s="4"/>
      <c r="J113" s="4"/>
      <c r="K113" s="4"/>
      <c r="L113" s="4"/>
      <c r="M113" s="4"/>
    </row>
    <row r="114" spans="7:13">
      <c r="G114" s="2"/>
      <c r="H114" s="4"/>
      <c r="I114" s="4"/>
      <c r="J114" s="4"/>
      <c r="K114" s="4"/>
      <c r="L114" s="4"/>
      <c r="M114" s="4"/>
    </row>
    <row r="115" spans="7:13">
      <c r="G115" s="2"/>
      <c r="H115" s="4"/>
      <c r="I115" s="4"/>
      <c r="J115" s="4"/>
      <c r="K115" s="4"/>
      <c r="L115" s="4"/>
      <c r="M115" s="4"/>
    </row>
    <row r="116" spans="7:13">
      <c r="G116" s="2"/>
      <c r="H116" s="4"/>
      <c r="I116" s="4"/>
      <c r="J116" s="4"/>
      <c r="K116" s="4"/>
      <c r="L116" s="4"/>
      <c r="M116" s="4"/>
    </row>
    <row r="117" spans="7:13">
      <c r="G117" s="2"/>
      <c r="H117" s="4"/>
      <c r="I117" s="4"/>
      <c r="J117" s="4"/>
      <c r="K117" s="4"/>
      <c r="L117" s="4"/>
      <c r="M117" s="4"/>
    </row>
    <row r="118" spans="7:13">
      <c r="G118" s="2"/>
      <c r="H118" s="4"/>
      <c r="I118" s="4"/>
      <c r="J118" s="4"/>
      <c r="K118" s="4"/>
      <c r="L118" s="4"/>
      <c r="M118" s="4"/>
    </row>
    <row r="119" spans="7:13">
      <c r="G119" s="2"/>
      <c r="H119" s="4"/>
      <c r="I119" s="4"/>
      <c r="J119" s="4"/>
      <c r="K119" s="4"/>
      <c r="L119" s="4"/>
      <c r="M119" s="4"/>
    </row>
    <row r="120" spans="7:13">
      <c r="G120" s="2"/>
      <c r="H120" s="4"/>
      <c r="I120" s="4"/>
      <c r="J120" s="4"/>
      <c r="K120" s="4"/>
      <c r="L120" s="4"/>
      <c r="M120" s="4"/>
    </row>
    <row r="121" spans="7:13">
      <c r="G121" s="2"/>
      <c r="H121" s="4"/>
      <c r="I121" s="4"/>
      <c r="J121" s="4"/>
      <c r="K121" s="4"/>
      <c r="L121" s="4"/>
      <c r="M121" s="4"/>
    </row>
    <row r="122" spans="7:13">
      <c r="G122" s="2"/>
      <c r="H122" s="4"/>
      <c r="I122" s="4"/>
      <c r="J122" s="4"/>
      <c r="K122" s="4"/>
      <c r="L122" s="4"/>
      <c r="M122" s="4"/>
    </row>
    <row r="123" spans="7:13">
      <c r="G123" s="2"/>
      <c r="H123" s="4"/>
      <c r="I123" s="4"/>
      <c r="J123" s="4"/>
      <c r="K123" s="4"/>
      <c r="L123" s="4"/>
      <c r="M123" s="4"/>
    </row>
    <row r="124" spans="7:13">
      <c r="G124" s="2"/>
      <c r="H124" s="4"/>
      <c r="I124" s="4"/>
      <c r="J124" s="4"/>
      <c r="K124" s="4"/>
      <c r="L124" s="4"/>
      <c r="M124" s="4"/>
    </row>
    <row r="125" spans="7:13">
      <c r="G125" s="2"/>
      <c r="H125" s="4"/>
      <c r="I125" s="4"/>
      <c r="J125" s="4"/>
      <c r="K125" s="4"/>
      <c r="L125" s="4"/>
      <c r="M125" s="4"/>
    </row>
    <row r="126" spans="7:13">
      <c r="G126" s="2"/>
      <c r="H126" s="4"/>
      <c r="I126" s="4"/>
      <c r="J126" s="4"/>
      <c r="K126" s="4"/>
      <c r="L126" s="4"/>
      <c r="M126" s="4"/>
    </row>
    <row r="127" spans="7:13">
      <c r="G127" s="2"/>
      <c r="H127" s="4"/>
      <c r="I127" s="4"/>
      <c r="J127" s="4"/>
      <c r="K127" s="4"/>
      <c r="L127" s="4"/>
      <c r="M127" s="4"/>
    </row>
    <row r="128" spans="7:13">
      <c r="G128" s="2"/>
      <c r="H128" s="4"/>
      <c r="I128" s="4"/>
      <c r="J128" s="4"/>
      <c r="K128" s="4"/>
      <c r="L128" s="4"/>
      <c r="M128" s="4"/>
    </row>
    <row r="129" spans="7:13">
      <c r="G129" s="2"/>
      <c r="H129" s="4"/>
      <c r="I129" s="4"/>
      <c r="J129" s="4"/>
      <c r="K129" s="4"/>
      <c r="L129" s="4"/>
      <c r="M129" s="4"/>
    </row>
    <row r="130" spans="7:13">
      <c r="G130" s="2"/>
      <c r="H130" s="4"/>
      <c r="I130" s="4"/>
      <c r="J130" s="4"/>
      <c r="K130" s="4"/>
      <c r="L130" s="4"/>
      <c r="M130" s="4"/>
    </row>
    <row r="131" spans="7:13">
      <c r="G131" s="2"/>
      <c r="H131" s="4"/>
      <c r="I131" s="4"/>
      <c r="J131" s="4"/>
      <c r="K131" s="4"/>
      <c r="L131" s="4"/>
      <c r="M131" s="4"/>
    </row>
    <row r="132" spans="7:13">
      <c r="G132" s="2"/>
      <c r="H132" s="4"/>
      <c r="I132" s="4"/>
      <c r="J132" s="4"/>
      <c r="K132" s="4"/>
      <c r="L132" s="4"/>
      <c r="M132" s="4"/>
    </row>
    <row r="133" spans="7:13">
      <c r="G133" s="2"/>
      <c r="H133" s="4"/>
      <c r="I133" s="4"/>
      <c r="J133" s="4"/>
      <c r="K133" s="4"/>
      <c r="L133" s="4"/>
      <c r="M133" s="4"/>
    </row>
    <row r="134" spans="7:13">
      <c r="G134" s="2"/>
      <c r="H134" s="4"/>
      <c r="I134" s="4"/>
      <c r="J134" s="4"/>
      <c r="K134" s="4"/>
      <c r="L134" s="4"/>
      <c r="M134" s="4"/>
    </row>
    <row r="135" spans="7:13">
      <c r="G135" s="2"/>
    </row>
    <row r="136" spans="7:13">
      <c r="G136" s="2"/>
    </row>
    <row r="137" spans="7:13">
      <c r="G137" s="2"/>
    </row>
    <row r="138" spans="7:13">
      <c r="G138" s="2"/>
    </row>
    <row r="139" spans="7:13">
      <c r="G139" s="2"/>
    </row>
    <row r="140" spans="7:13">
      <c r="G140" s="2"/>
    </row>
    <row r="141" spans="7:13">
      <c r="G141" s="2"/>
    </row>
    <row r="142" spans="7:13">
      <c r="G142" s="2"/>
    </row>
    <row r="143" spans="7:13">
      <c r="G143" s="2"/>
    </row>
    <row r="144" spans="7:13">
      <c r="G144" s="2"/>
    </row>
    <row r="145" spans="7:7">
      <c r="G145" s="2"/>
    </row>
    <row r="146" spans="7:7">
      <c r="G146" s="2"/>
    </row>
    <row r="147" spans="7:7">
      <c r="G147" s="2"/>
    </row>
    <row r="148" spans="7:7">
      <c r="G148" s="2"/>
    </row>
    <row r="149" spans="7:7">
      <c r="G149" s="2"/>
    </row>
    <row r="150" spans="7:7">
      <c r="G150" s="2"/>
    </row>
    <row r="151" spans="7:7">
      <c r="G151" s="2"/>
    </row>
    <row r="152" spans="7:7">
      <c r="G152" s="2"/>
    </row>
    <row r="153" spans="7:7">
      <c r="G153" s="2"/>
    </row>
    <row r="154" spans="7:7">
      <c r="G154" s="2"/>
    </row>
    <row r="155" spans="7:7">
      <c r="G155" s="2"/>
    </row>
    <row r="156" spans="7:7">
      <c r="G156" s="2"/>
    </row>
    <row r="157" spans="7:7">
      <c r="G157" s="2"/>
    </row>
    <row r="158" spans="7:7">
      <c r="G158" s="2"/>
    </row>
    <row r="159" spans="7:7">
      <c r="G159" s="2"/>
    </row>
    <row r="160" spans="7:7">
      <c r="G160" s="2"/>
    </row>
    <row r="161" spans="7:7">
      <c r="G161" s="2"/>
    </row>
    <row r="162" spans="7:7">
      <c r="G162" s="2"/>
    </row>
    <row r="163" spans="7:7">
      <c r="G163" s="2"/>
    </row>
    <row r="164" spans="7:7">
      <c r="G164" s="2"/>
    </row>
    <row r="165" spans="7:7">
      <c r="G165" s="2"/>
    </row>
    <row r="166" spans="7:7">
      <c r="G166" s="2"/>
    </row>
    <row r="167" spans="7:7">
      <c r="G167" s="2"/>
    </row>
    <row r="168" spans="7:7">
      <c r="G168" s="2"/>
    </row>
    <row r="169" spans="7:7">
      <c r="G169" s="2"/>
    </row>
    <row r="170" spans="7:7">
      <c r="G170" s="2"/>
    </row>
    <row r="171" spans="7:7">
      <c r="G171" s="2"/>
    </row>
    <row r="172" spans="7:7">
      <c r="G172" s="2"/>
    </row>
    <row r="173" spans="7:7">
      <c r="G173" s="2"/>
    </row>
    <row r="174" spans="7:7">
      <c r="G174" s="2"/>
    </row>
    <row r="175" spans="7:7">
      <c r="G175" s="2"/>
    </row>
    <row r="176" spans="7:7">
      <c r="G176" s="2"/>
    </row>
    <row r="177" spans="7:7">
      <c r="G177" s="2"/>
    </row>
    <row r="178" spans="7:7">
      <c r="G178" s="2"/>
    </row>
    <row r="179" spans="7:7">
      <c r="G179" s="2"/>
    </row>
    <row r="180" spans="7:7">
      <c r="G180" s="2"/>
    </row>
    <row r="181" spans="7:7">
      <c r="G181" s="2"/>
    </row>
    <row r="182" spans="7:7">
      <c r="G182" s="2"/>
    </row>
    <row r="183" spans="7:7">
      <c r="G183" s="2"/>
    </row>
    <row r="184" spans="7:7">
      <c r="G184" s="2"/>
    </row>
    <row r="185" spans="7:7">
      <c r="G185" s="2"/>
    </row>
    <row r="186" spans="7:7">
      <c r="G186" s="2"/>
    </row>
    <row r="187" spans="7:7">
      <c r="G187" s="2"/>
    </row>
    <row r="188" spans="7:7">
      <c r="G188" s="2"/>
    </row>
    <row r="189" spans="7:7">
      <c r="G189" s="2"/>
    </row>
    <row r="190" spans="7:7">
      <c r="G190" s="2"/>
    </row>
    <row r="191" spans="7:7">
      <c r="G191" s="2"/>
    </row>
    <row r="192" spans="7:7">
      <c r="G192" s="2"/>
    </row>
    <row r="193" spans="7:7">
      <c r="G193" s="2"/>
    </row>
    <row r="194" spans="7:7">
      <c r="G194" s="2"/>
    </row>
    <row r="195" spans="7:7">
      <c r="G195" s="2"/>
    </row>
    <row r="196" spans="7:7">
      <c r="G196" s="2"/>
    </row>
    <row r="197" spans="7:7">
      <c r="G197" s="2"/>
    </row>
    <row r="198" spans="7:7">
      <c r="G198" s="2"/>
    </row>
    <row r="199" spans="7:7">
      <c r="G199" s="2"/>
    </row>
    <row r="200" spans="7:7">
      <c r="G200" s="2"/>
    </row>
    <row r="201" spans="7:7">
      <c r="G201" s="2"/>
    </row>
    <row r="202" spans="7:7">
      <c r="G202" s="2"/>
    </row>
    <row r="203" spans="7:7">
      <c r="G203" s="2"/>
    </row>
    <row r="204" spans="7:7">
      <c r="G204" s="2"/>
    </row>
    <row r="205" spans="7:7">
      <c r="G205" s="2"/>
    </row>
    <row r="206" spans="7:7">
      <c r="G206" s="2"/>
    </row>
    <row r="207" spans="7:7">
      <c r="G207" s="2"/>
    </row>
    <row r="208" spans="7:7">
      <c r="G208" s="2"/>
    </row>
    <row r="209" spans="7:7">
      <c r="G209" s="2"/>
    </row>
    <row r="210" spans="7:7">
      <c r="G210" s="2"/>
    </row>
    <row r="211" spans="7:7">
      <c r="G211" s="2"/>
    </row>
    <row r="212" spans="7:7">
      <c r="G212" s="2"/>
    </row>
    <row r="213" spans="7:7">
      <c r="G213" s="2"/>
    </row>
    <row r="214" spans="7:7">
      <c r="G214" s="2"/>
    </row>
    <row r="215" spans="7:7">
      <c r="G215" s="2"/>
    </row>
    <row r="216" spans="7:7">
      <c r="G216" s="2"/>
    </row>
    <row r="217" spans="7:7">
      <c r="G217" s="2"/>
    </row>
    <row r="218" spans="7:7">
      <c r="G218" s="2"/>
    </row>
    <row r="219" spans="7:7">
      <c r="G219" s="2"/>
    </row>
    <row r="220" spans="7:7">
      <c r="G220" s="2"/>
    </row>
    <row r="221" spans="7:7">
      <c r="G221" s="2"/>
    </row>
    <row r="222" spans="7:7">
      <c r="G222" s="2"/>
    </row>
    <row r="223" spans="7:7">
      <c r="G223" s="2"/>
    </row>
    <row r="224" spans="7:7">
      <c r="G224" s="2"/>
    </row>
    <row r="225" spans="7:7">
      <c r="G225" s="2"/>
    </row>
    <row r="226" spans="7:7">
      <c r="G226" s="2"/>
    </row>
    <row r="227" spans="7:7">
      <c r="G227" s="2"/>
    </row>
    <row r="228" spans="7:7">
      <c r="G228" s="2"/>
    </row>
    <row r="229" spans="7:7">
      <c r="G229" s="2"/>
    </row>
    <row r="230" spans="7:7">
      <c r="G230" s="2"/>
    </row>
    <row r="231" spans="7:7">
      <c r="G231" s="2"/>
    </row>
    <row r="232" spans="7:7">
      <c r="G232" s="2"/>
    </row>
    <row r="233" spans="7:7">
      <c r="G233" s="2"/>
    </row>
    <row r="234" spans="7:7">
      <c r="G234" s="2"/>
    </row>
    <row r="235" spans="7:7">
      <c r="G235" s="2"/>
    </row>
    <row r="236" spans="7:7">
      <c r="G236" s="2"/>
    </row>
    <row r="237" spans="7:7">
      <c r="G237" s="2"/>
    </row>
    <row r="238" spans="7:7">
      <c r="G238" s="2"/>
    </row>
    <row r="239" spans="7:7">
      <c r="G239" s="2"/>
    </row>
    <row r="240" spans="7:7">
      <c r="G240" s="2"/>
    </row>
    <row r="241" spans="7:7">
      <c r="G241" s="2"/>
    </row>
    <row r="242" spans="7:7">
      <c r="G242" s="2"/>
    </row>
    <row r="243" spans="7:7">
      <c r="G243" s="2"/>
    </row>
    <row r="244" spans="7:7">
      <c r="G244" s="2"/>
    </row>
    <row r="245" spans="7:7">
      <c r="G245" s="2"/>
    </row>
    <row r="246" spans="7:7">
      <c r="G246" s="2"/>
    </row>
    <row r="247" spans="7:7">
      <c r="G247" s="2"/>
    </row>
    <row r="248" spans="7:7">
      <c r="G248" s="2"/>
    </row>
    <row r="249" spans="7:7">
      <c r="G249" s="2"/>
    </row>
    <row r="250" spans="7:7">
      <c r="G250" s="2"/>
    </row>
    <row r="251" spans="7:7">
      <c r="G251" s="2"/>
    </row>
    <row r="252" spans="7:7">
      <c r="G252" s="2"/>
    </row>
    <row r="253" spans="7:7">
      <c r="G253" s="2"/>
    </row>
    <row r="254" spans="7:7">
      <c r="G254" s="2"/>
    </row>
    <row r="255" spans="7:7">
      <c r="G255" s="2"/>
    </row>
    <row r="256" spans="7:7">
      <c r="G256" s="2"/>
    </row>
    <row r="257" spans="7:7">
      <c r="G257" s="2"/>
    </row>
    <row r="258" spans="7:7">
      <c r="G258" s="2"/>
    </row>
    <row r="259" spans="7:7">
      <c r="G259" s="2"/>
    </row>
    <row r="260" spans="7:7">
      <c r="G260" s="2"/>
    </row>
    <row r="261" spans="7:7">
      <c r="G261" s="2"/>
    </row>
    <row r="262" spans="7:7">
      <c r="G262" s="2"/>
    </row>
    <row r="263" spans="7:7">
      <c r="G263" s="2"/>
    </row>
    <row r="264" spans="7:7">
      <c r="G264" s="2"/>
    </row>
    <row r="265" spans="7:7">
      <c r="G265" s="2"/>
    </row>
    <row r="266" spans="7:7">
      <c r="G266" s="2"/>
    </row>
    <row r="267" spans="7:7">
      <c r="G267" s="2"/>
    </row>
    <row r="268" spans="7:7">
      <c r="G268" s="2"/>
    </row>
    <row r="269" spans="7:7">
      <c r="G269" s="2"/>
    </row>
    <row r="270" spans="7:7">
      <c r="G270" s="2"/>
    </row>
    <row r="271" spans="7:7">
      <c r="G271" s="2"/>
    </row>
    <row r="272" spans="7:7">
      <c r="G272" s="2"/>
    </row>
    <row r="273" spans="7:7">
      <c r="G273" s="2"/>
    </row>
    <row r="274" spans="7:7">
      <c r="G274" s="2"/>
    </row>
    <row r="275" spans="7:7">
      <c r="G275" s="2"/>
    </row>
    <row r="276" spans="7:7">
      <c r="G276" s="2"/>
    </row>
    <row r="277" spans="7:7">
      <c r="G277" s="2"/>
    </row>
    <row r="278" spans="7:7">
      <c r="G278" s="2"/>
    </row>
    <row r="279" spans="7:7">
      <c r="G279" s="2"/>
    </row>
    <row r="280" spans="7:7">
      <c r="G280" s="2"/>
    </row>
    <row r="281" spans="7:7">
      <c r="G281" s="2"/>
    </row>
    <row r="282" spans="7:7">
      <c r="G282" s="2"/>
    </row>
    <row r="283" spans="7:7">
      <c r="G283" s="2"/>
    </row>
    <row r="284" spans="7:7">
      <c r="G284" s="2"/>
    </row>
    <row r="285" spans="7:7">
      <c r="G285" s="2"/>
    </row>
    <row r="286" spans="7:7">
      <c r="G286" s="2"/>
    </row>
    <row r="287" spans="7:7">
      <c r="G287" s="2"/>
    </row>
    <row r="288" spans="7:7">
      <c r="G288" s="2"/>
    </row>
    <row r="289" spans="7:7">
      <c r="G289" s="2"/>
    </row>
    <row r="290" spans="7:7">
      <c r="G290" s="2"/>
    </row>
    <row r="291" spans="7:7">
      <c r="G291" s="2"/>
    </row>
    <row r="292" spans="7:7">
      <c r="G292" s="2"/>
    </row>
    <row r="293" spans="7:7">
      <c r="G293" s="2"/>
    </row>
    <row r="294" spans="7:7">
      <c r="G294" s="2"/>
    </row>
    <row r="295" spans="7:7">
      <c r="G295" s="2"/>
    </row>
    <row r="296" spans="7:7">
      <c r="G296" s="2"/>
    </row>
    <row r="297" spans="7:7">
      <c r="G297" s="2"/>
    </row>
    <row r="298" spans="7:7">
      <c r="G298" s="2"/>
    </row>
    <row r="299" spans="7:7">
      <c r="G299" s="2"/>
    </row>
    <row r="300" spans="7:7">
      <c r="G300" s="2"/>
    </row>
    <row r="301" spans="7:7">
      <c r="G301" s="2"/>
    </row>
    <row r="302" spans="7:7">
      <c r="G302" s="2"/>
    </row>
    <row r="303" spans="7:7">
      <c r="G303" s="2"/>
    </row>
    <row r="304" spans="7:7">
      <c r="G304" s="2"/>
    </row>
    <row r="305" spans="7:7">
      <c r="G305" s="2"/>
    </row>
    <row r="306" spans="7:7">
      <c r="G306" s="2"/>
    </row>
    <row r="307" spans="7:7">
      <c r="G307" s="2"/>
    </row>
    <row r="308" spans="7:7">
      <c r="G308" s="2"/>
    </row>
    <row r="309" spans="7:7">
      <c r="G309" s="2"/>
    </row>
    <row r="310" spans="7:7">
      <c r="G310" s="2"/>
    </row>
    <row r="311" spans="7:7">
      <c r="G311" s="2"/>
    </row>
    <row r="312" spans="7:7">
      <c r="G312" s="2"/>
    </row>
    <row r="313" spans="7:7">
      <c r="G313" s="2"/>
    </row>
    <row r="314" spans="7:7">
      <c r="G314" s="2"/>
    </row>
    <row r="315" spans="7:7">
      <c r="G315" s="2"/>
    </row>
    <row r="316" spans="7:7">
      <c r="G316" s="2"/>
    </row>
    <row r="317" spans="7:7">
      <c r="G317" s="2"/>
    </row>
    <row r="318" spans="7:7">
      <c r="G318" s="2"/>
    </row>
    <row r="319" spans="7:7">
      <c r="G319" s="2"/>
    </row>
    <row r="320" spans="7:7">
      <c r="G320" s="2"/>
    </row>
    <row r="321" spans="7:7">
      <c r="G321" s="2"/>
    </row>
    <row r="322" spans="7:7">
      <c r="G322" s="2"/>
    </row>
    <row r="323" spans="7:7">
      <c r="G323" s="2"/>
    </row>
    <row r="324" spans="7:7">
      <c r="G324" s="2"/>
    </row>
    <row r="325" spans="7:7">
      <c r="G325" s="2"/>
    </row>
    <row r="326" spans="7:7">
      <c r="G326" s="2"/>
    </row>
    <row r="327" spans="7:7">
      <c r="G327" s="2"/>
    </row>
    <row r="328" spans="7:7">
      <c r="G328" s="2"/>
    </row>
    <row r="329" spans="7:7">
      <c r="G329" s="2"/>
    </row>
    <row r="330" spans="7:7">
      <c r="G330" s="2"/>
    </row>
    <row r="331" spans="7:7">
      <c r="G331" s="2"/>
    </row>
    <row r="332" spans="7:7">
      <c r="G332" s="2"/>
    </row>
    <row r="333" spans="7:7">
      <c r="G333" s="2"/>
    </row>
    <row r="334" spans="7:7">
      <c r="G334" s="2"/>
    </row>
    <row r="335" spans="7:7">
      <c r="G335" s="2"/>
    </row>
    <row r="336" spans="7:7">
      <c r="G336" s="2"/>
    </row>
    <row r="337" spans="7:7">
      <c r="G337" s="2"/>
    </row>
    <row r="338" spans="7:7">
      <c r="G338" s="2"/>
    </row>
    <row r="339" spans="7:7">
      <c r="G339" s="2"/>
    </row>
    <row r="340" spans="7:7">
      <c r="G340" s="2"/>
    </row>
    <row r="341" spans="7:7">
      <c r="G341" s="2"/>
    </row>
    <row r="342" spans="7:7">
      <c r="G342" s="2"/>
    </row>
    <row r="343" spans="7:7">
      <c r="G343" s="2"/>
    </row>
    <row r="344" spans="7:7">
      <c r="G344" s="2"/>
    </row>
    <row r="345" spans="7:7">
      <c r="G345" s="2"/>
    </row>
    <row r="346" spans="7:7">
      <c r="G346" s="2"/>
    </row>
    <row r="347" spans="7:7">
      <c r="G347" s="2"/>
    </row>
    <row r="348" spans="7:7">
      <c r="G348" s="2"/>
    </row>
    <row r="349" spans="7:7">
      <c r="G349" s="2"/>
    </row>
    <row r="350" spans="7:7">
      <c r="G350" s="2"/>
    </row>
    <row r="351" spans="7:7">
      <c r="G351" s="2"/>
    </row>
    <row r="352" spans="7:7">
      <c r="G352" s="2"/>
    </row>
    <row r="353" spans="7:7">
      <c r="G353" s="2"/>
    </row>
    <row r="354" spans="7:7">
      <c r="G354" s="2"/>
    </row>
    <row r="355" spans="7:7">
      <c r="G355" s="2"/>
    </row>
    <row r="356" spans="7:7">
      <c r="G356" s="2"/>
    </row>
    <row r="357" spans="7:7">
      <c r="G357" s="2"/>
    </row>
    <row r="358" spans="7:7">
      <c r="G358" s="2"/>
    </row>
    <row r="359" spans="7:7">
      <c r="G359" s="2"/>
    </row>
    <row r="360" spans="7:7">
      <c r="G360" s="2"/>
    </row>
    <row r="361" spans="7:7">
      <c r="G361" s="2"/>
    </row>
    <row r="362" spans="7:7">
      <c r="G362" s="2"/>
    </row>
    <row r="363" spans="7:7">
      <c r="G363" s="2"/>
    </row>
    <row r="364" spans="7:7">
      <c r="G364" s="2"/>
    </row>
    <row r="365" spans="7:7">
      <c r="G365" s="2"/>
    </row>
    <row r="366" spans="7:7">
      <c r="G366" s="2"/>
    </row>
    <row r="367" spans="7:7">
      <c r="G367" s="2"/>
    </row>
    <row r="368" spans="7:7">
      <c r="G368" s="2"/>
    </row>
    <row r="369" spans="7:7">
      <c r="G369" s="2"/>
    </row>
    <row r="370" spans="7:7">
      <c r="G370" s="2"/>
    </row>
    <row r="371" spans="7:7">
      <c r="G371" s="2"/>
    </row>
    <row r="372" spans="7:7">
      <c r="G372" s="2"/>
    </row>
    <row r="373" spans="7:7">
      <c r="G373" s="2"/>
    </row>
    <row r="374" spans="7:7">
      <c r="G374" s="2"/>
    </row>
    <row r="375" spans="7:7">
      <c r="G375" s="2"/>
    </row>
    <row r="376" spans="7:7">
      <c r="G376" s="2"/>
    </row>
    <row r="377" spans="7:7">
      <c r="G377" s="2"/>
    </row>
    <row r="378" spans="7:7">
      <c r="G378" s="2"/>
    </row>
    <row r="379" spans="7:7">
      <c r="G379" s="2"/>
    </row>
    <row r="380" spans="7:7">
      <c r="G380" s="2"/>
    </row>
    <row r="381" spans="7:7">
      <c r="G381" s="2"/>
    </row>
    <row r="382" spans="7:7">
      <c r="G382" s="2"/>
    </row>
    <row r="383" spans="7:7">
      <c r="G383" s="2"/>
    </row>
    <row r="384" spans="7:7">
      <c r="G384" s="2"/>
    </row>
    <row r="385" spans="7:7">
      <c r="G385" s="2"/>
    </row>
    <row r="386" spans="7:7">
      <c r="G386" s="2"/>
    </row>
    <row r="387" spans="7:7">
      <c r="G387" s="2"/>
    </row>
    <row r="388" spans="7:7">
      <c r="G388" s="2"/>
    </row>
    <row r="389" spans="7:7">
      <c r="G389" s="2"/>
    </row>
    <row r="390" spans="7:7">
      <c r="G390" s="2"/>
    </row>
    <row r="391" spans="7:7">
      <c r="G391" s="2"/>
    </row>
    <row r="392" spans="7:7">
      <c r="G392" s="2"/>
    </row>
    <row r="393" spans="7:7">
      <c r="G393" s="2"/>
    </row>
    <row r="394" spans="7:7">
      <c r="G394" s="2"/>
    </row>
    <row r="395" spans="7:7">
      <c r="G395" s="2"/>
    </row>
    <row r="396" spans="7:7">
      <c r="G396" s="2"/>
    </row>
    <row r="397" spans="7:7">
      <c r="G397" s="2"/>
    </row>
    <row r="398" spans="7:7">
      <c r="G398" s="2"/>
    </row>
    <row r="399" spans="7:7">
      <c r="G399" s="2"/>
    </row>
    <row r="400" spans="7:7">
      <c r="G400" s="2"/>
    </row>
    <row r="401" spans="7:7">
      <c r="G401" s="2"/>
    </row>
    <row r="402" spans="7:7">
      <c r="G402" s="2"/>
    </row>
    <row r="403" spans="7:7">
      <c r="G403" s="2"/>
    </row>
    <row r="404" spans="7:7">
      <c r="G404" s="2"/>
    </row>
    <row r="405" spans="7:7">
      <c r="G405" s="2"/>
    </row>
    <row r="406" spans="7:7">
      <c r="G406" s="2"/>
    </row>
    <row r="407" spans="7:7">
      <c r="G407" s="2"/>
    </row>
    <row r="408" spans="7:7">
      <c r="G408" s="2"/>
    </row>
    <row r="409" spans="7:7">
      <c r="G409" s="2"/>
    </row>
    <row r="410" spans="7:7">
      <c r="G410" s="2"/>
    </row>
    <row r="411" spans="7:7">
      <c r="G411" s="2"/>
    </row>
    <row r="412" spans="7:7">
      <c r="G412" s="2"/>
    </row>
    <row r="413" spans="7:7">
      <c r="G413" s="2"/>
    </row>
    <row r="414" spans="7:7">
      <c r="G414" s="2"/>
    </row>
    <row r="415" spans="7:7">
      <c r="G415" s="2"/>
    </row>
    <row r="416" spans="7:7">
      <c r="G416" s="2"/>
    </row>
    <row r="417" spans="7:7">
      <c r="G417" s="2"/>
    </row>
    <row r="418" spans="7:7">
      <c r="G418" s="2"/>
    </row>
    <row r="419" spans="7:7">
      <c r="G419" s="2"/>
    </row>
    <row r="420" spans="7:7">
      <c r="G420" s="2"/>
    </row>
    <row r="421" spans="7:7">
      <c r="G421" s="2"/>
    </row>
    <row r="422" spans="7:7">
      <c r="G422" s="2"/>
    </row>
    <row r="423" spans="7:7">
      <c r="G423" s="2"/>
    </row>
    <row r="424" spans="7:7">
      <c r="G424" s="2"/>
    </row>
    <row r="425" spans="7:7">
      <c r="G425" s="2"/>
    </row>
    <row r="426" spans="7:7">
      <c r="G426" s="2"/>
    </row>
    <row r="427" spans="7:7">
      <c r="G427" s="2"/>
    </row>
    <row r="428" spans="7:7">
      <c r="G428" s="2"/>
    </row>
    <row r="429" spans="7:7">
      <c r="G429" s="2"/>
    </row>
    <row r="430" spans="7:7">
      <c r="G430" s="2"/>
    </row>
    <row r="431" spans="7:7">
      <c r="G431" s="2"/>
    </row>
    <row r="432" spans="7:7">
      <c r="G432" s="2"/>
    </row>
    <row r="433" spans="7:7">
      <c r="G433" s="2"/>
    </row>
    <row r="434" spans="7:7">
      <c r="G434" s="2"/>
    </row>
    <row r="435" spans="7:7">
      <c r="G435" s="2"/>
    </row>
    <row r="436" spans="7:7">
      <c r="G436" s="2"/>
    </row>
    <row r="437" spans="7:7">
      <c r="G437" s="2"/>
    </row>
    <row r="438" spans="7:7">
      <c r="G438" s="2"/>
    </row>
    <row r="439" spans="7:7">
      <c r="G439" s="2"/>
    </row>
    <row r="440" spans="7:7">
      <c r="G440" s="2"/>
    </row>
    <row r="441" spans="7:7">
      <c r="G441" s="2"/>
    </row>
    <row r="442" spans="7:7">
      <c r="G442" s="2"/>
    </row>
    <row r="443" spans="7:7">
      <c r="G443" s="2"/>
    </row>
    <row r="444" spans="7:7">
      <c r="G444" s="2"/>
    </row>
    <row r="445" spans="7:7">
      <c r="G445" s="2"/>
    </row>
    <row r="446" spans="7:7">
      <c r="G446" s="2"/>
    </row>
    <row r="447" spans="7:7">
      <c r="G447" s="2"/>
    </row>
    <row r="448" spans="7:7">
      <c r="G448" s="2"/>
    </row>
    <row r="449" spans="7:7">
      <c r="G449" s="2"/>
    </row>
    <row r="450" spans="7:7">
      <c r="G450" s="2"/>
    </row>
    <row r="451" spans="7:7">
      <c r="G451" s="2"/>
    </row>
    <row r="452" spans="7:7">
      <c r="G452" s="2"/>
    </row>
    <row r="453" spans="7:7">
      <c r="G453" s="2"/>
    </row>
    <row r="454" spans="7:7">
      <c r="G454" s="2"/>
    </row>
    <row r="455" spans="7:7">
      <c r="G455" s="2"/>
    </row>
    <row r="456" spans="7:7">
      <c r="G456" s="2"/>
    </row>
    <row r="457" spans="7:7">
      <c r="G457" s="2"/>
    </row>
    <row r="458" spans="7:7">
      <c r="G458" s="2"/>
    </row>
    <row r="459" spans="7:7">
      <c r="G459" s="2"/>
    </row>
    <row r="460" spans="7:7">
      <c r="G460" s="2"/>
    </row>
    <row r="461" spans="7:7">
      <c r="G461" s="2"/>
    </row>
    <row r="462" spans="7:7">
      <c r="G462" s="2"/>
    </row>
    <row r="463" spans="7:7">
      <c r="G463" s="2"/>
    </row>
    <row r="464" spans="7:7">
      <c r="G464" s="2"/>
    </row>
    <row r="465" spans="7:7">
      <c r="G465" s="2"/>
    </row>
    <row r="466" spans="7:7">
      <c r="G466" s="2"/>
    </row>
    <row r="467" spans="7:7">
      <c r="G467" s="2"/>
    </row>
    <row r="468" spans="7:7">
      <c r="G468" s="2"/>
    </row>
    <row r="469" spans="7:7">
      <c r="G469" s="2"/>
    </row>
    <row r="470" spans="7:7">
      <c r="G470" s="2"/>
    </row>
    <row r="471" spans="7:7">
      <c r="G471" s="2"/>
    </row>
    <row r="472" spans="7:7">
      <c r="G472" s="2"/>
    </row>
    <row r="473" spans="7:7">
      <c r="G473" s="2"/>
    </row>
    <row r="474" spans="7:7">
      <c r="G474" s="2"/>
    </row>
    <row r="475" spans="7:7">
      <c r="G475" s="2"/>
    </row>
    <row r="476" spans="7:7">
      <c r="G476" s="2"/>
    </row>
    <row r="477" spans="7:7">
      <c r="G477" s="2"/>
    </row>
    <row r="478" spans="7:7">
      <c r="G478" s="2"/>
    </row>
    <row r="479" spans="7:7">
      <c r="G479" s="2"/>
    </row>
    <row r="480" spans="7:7">
      <c r="G480" s="2"/>
    </row>
    <row r="481" spans="7:7">
      <c r="G481" s="2"/>
    </row>
    <row r="482" spans="7:7">
      <c r="G482" s="2"/>
    </row>
    <row r="483" spans="7:7">
      <c r="G483" s="2"/>
    </row>
    <row r="484" spans="7:7">
      <c r="G484" s="2"/>
    </row>
  </sheetData>
  <sheetProtection sheet="1" objects="1" scenarios="1" selectLockedCells="1"/>
  <dataConsolidate/>
  <mergeCells count="4">
    <mergeCell ref="A1:M1"/>
    <mergeCell ref="A2:M2"/>
    <mergeCell ref="A3:M3"/>
    <mergeCell ref="A4:D4"/>
  </mergeCells>
  <phoneticPr fontId="0" type="noConversion"/>
  <printOptions horizontalCentered="1"/>
  <pageMargins left="0.25" right="0.25" top="0.5" bottom="0.25" header="0.34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Month End WIP</vt:lpstr>
      <vt:lpstr>Sheet2</vt:lpstr>
      <vt:lpstr>Sheet3</vt:lpstr>
      <vt:lpstr>'Month End WIP'!Print_Area</vt:lpstr>
      <vt:lpstr>'Month End WIP'!Print_Titles</vt:lpstr>
    </vt:vector>
  </TitlesOfParts>
  <Company>Alpha Restoration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Direct Surety</cp:lastModifiedBy>
  <cp:lastPrinted>2006-03-25T02:48:39Z</cp:lastPrinted>
  <dcterms:created xsi:type="dcterms:W3CDTF">2000-10-18T20:11:46Z</dcterms:created>
  <dcterms:modified xsi:type="dcterms:W3CDTF">2018-03-29T17:46:16Z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1724021318</vt:i4>
  </property>
  <property fmtid="{D5CDD505-2E9C-101B-9397-08002B2CF9AE}" pid="3" name="_EmailSubject">
    <vt:lpwstr>Alpha October WIP.xls</vt:lpwstr>
  </property>
  <property fmtid="{D5CDD505-2E9C-101B-9397-08002B2CF9AE}" pid="4" name="_AuthorEmail">
    <vt:lpwstr>ddruml@pacbell.net</vt:lpwstr>
  </property>
  <property fmtid="{D5CDD505-2E9C-101B-9397-08002B2CF9AE}" pid="5" name="_AuthorEmailDisplayName">
    <vt:lpwstr>David F. Druml</vt:lpwstr>
  </property>
  <property fmtid="{D5CDD505-2E9C-101B-9397-08002B2CF9AE}" pid="6" name="_ReviewingToolsShownOnce">
    <vt:lpwstr/>
  </property>
</Properties>
</file>